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5"/>
  </bookViews>
  <sheets>
    <sheet name="I." sheetId="1" r:id="rId1"/>
    <sheet name="II." sheetId="2" r:id="rId2"/>
    <sheet name="III." sheetId="3" r:id="rId3"/>
    <sheet name="IV." sheetId="4" r:id="rId4"/>
    <sheet name="V." sheetId="5" r:id="rId5"/>
    <sheet name="VI." sheetId="6" r:id="rId6"/>
  </sheets>
  <definedNames>
    <definedName name="_xlnm.Print_Titles" localSheetId="3">'IV.'!$1:$3</definedName>
  </definedNames>
  <calcPr fullCalcOnLoad="1"/>
</workbook>
</file>

<file path=xl/sharedStrings.xml><?xml version="1.0" encoding="utf-8"?>
<sst xmlns="http://schemas.openxmlformats.org/spreadsheetml/2006/main" count="255" uniqueCount="112">
  <si>
    <t>Jméno a příjmení</t>
  </si>
  <si>
    <t>Rok
narození</t>
  </si>
  <si>
    <t>Oddíl</t>
  </si>
  <si>
    <t>Součet</t>
  </si>
  <si>
    <t>Příbram</t>
  </si>
  <si>
    <t>Lavička</t>
  </si>
  <si>
    <t>Akrobacie</t>
  </si>
  <si>
    <t>Celkem</t>
  </si>
  <si>
    <t>Kladina</t>
  </si>
  <si>
    <t>Viktorie Chrastinová</t>
  </si>
  <si>
    <t>Alena Kubátová</t>
  </si>
  <si>
    <t>Anna Dvořáková</t>
  </si>
  <si>
    <t>D</t>
  </si>
  <si>
    <t>E</t>
  </si>
  <si>
    <t>n.s.</t>
  </si>
  <si>
    <t>n,s.</t>
  </si>
  <si>
    <t>Martina Pečenková</t>
  </si>
  <si>
    <t>Tereza Schirová</t>
  </si>
  <si>
    <t>Domažlice</t>
  </si>
  <si>
    <t>Sára Schmidtová</t>
  </si>
  <si>
    <t>Barbora Šiková</t>
  </si>
  <si>
    <t>Tereza Kočí</t>
  </si>
  <si>
    <t>Alžběta Bábíčková</t>
  </si>
  <si>
    <t>Izabela Borysenková</t>
  </si>
  <si>
    <t>Karolína Ševčíková</t>
  </si>
  <si>
    <t>Natálie Štíchová</t>
  </si>
  <si>
    <t>Kateřina Radová</t>
  </si>
  <si>
    <t xml:space="preserve">Tereza Klasnová </t>
  </si>
  <si>
    <t>Eva Máchová</t>
  </si>
  <si>
    <t>Pavlína Valíčková</t>
  </si>
  <si>
    <t>Viktorie Skalníková</t>
  </si>
  <si>
    <t xml:space="preserve">Eliška Koldová </t>
  </si>
  <si>
    <t>Julie Valíčková</t>
  </si>
  <si>
    <t>Ester Valčíková</t>
  </si>
  <si>
    <t>Klára Sobolíková</t>
  </si>
  <si>
    <t>Anna Patáková</t>
  </si>
  <si>
    <t>Veronika Hofmanová</t>
  </si>
  <si>
    <t>Lucie Slámová</t>
  </si>
  <si>
    <t>Markéta Červená</t>
  </si>
  <si>
    <t>Ema Hlinomazová</t>
  </si>
  <si>
    <t>Viola Skalníková</t>
  </si>
  <si>
    <t>Julie Jíchová</t>
  </si>
  <si>
    <t>Gabriela Chrastinová</t>
  </si>
  <si>
    <t>Kategorie VI.- roč. 2003 a starší</t>
  </si>
  <si>
    <t>Kategorie V.- roč. 2004 - 2005</t>
  </si>
  <si>
    <t>Kategorie IV.- roč. 2006 - 2007</t>
  </si>
  <si>
    <t>Petra Kůgelová</t>
  </si>
  <si>
    <t>Anna Bořánková</t>
  </si>
  <si>
    <t>Nelly Brožová</t>
  </si>
  <si>
    <t>Julie Boltíková</t>
  </si>
  <si>
    <t>Kategorie III. - roč. 2009 - 2008</t>
  </si>
  <si>
    <t>Kategorie II. roč. 2010</t>
  </si>
  <si>
    <t>Barbora  Weisnerová</t>
  </si>
  <si>
    <t>Nela Kůgelová</t>
  </si>
  <si>
    <t>Kategorie I.- roč.  2011 a mladší</t>
  </si>
  <si>
    <t>Antonie Schleissová</t>
  </si>
  <si>
    <t>Ela Tesařová</t>
  </si>
  <si>
    <t>Nikola Nešvarová</t>
  </si>
  <si>
    <t>Veronika Kropáčková</t>
  </si>
  <si>
    <t>Adéla Karpíšková</t>
  </si>
  <si>
    <t>Viktorie Jíchová</t>
  </si>
  <si>
    <t>Mariana Valčíková</t>
  </si>
  <si>
    <t>Adéla Ptáčková</t>
  </si>
  <si>
    <t>Natálie Duchoňová</t>
  </si>
  <si>
    <t>Michaela Šímová</t>
  </si>
  <si>
    <t>Adéla Korbelová</t>
  </si>
  <si>
    <t>Všetaty</t>
  </si>
  <si>
    <t>Anežka Králová</t>
  </si>
  <si>
    <t>Nikola Semelková</t>
  </si>
  <si>
    <t>Denisa Semelková</t>
  </si>
  <si>
    <t>Lucie Kundrátová</t>
  </si>
  <si>
    <t>Nella Švarcová</t>
  </si>
  <si>
    <t>Eliška Semelková</t>
  </si>
  <si>
    <t>Ema Provazníková</t>
  </si>
  <si>
    <t>Alžběta Chlebovská</t>
  </si>
  <si>
    <t>Hana Pučelíková</t>
  </si>
  <si>
    <t>Kristýna Štyksová</t>
  </si>
  <si>
    <t>Adéla Šlajsová</t>
  </si>
  <si>
    <t>Veronika Kopejsková</t>
  </si>
  <si>
    <t>Eliška Vondrová</t>
  </si>
  <si>
    <t>Barbora Hošková</t>
  </si>
  <si>
    <t>Lucie Chrastinová</t>
  </si>
  <si>
    <t>Kateřina Sedláčková</t>
  </si>
  <si>
    <t>Mariana Stupková</t>
  </si>
  <si>
    <t>Kampa</t>
  </si>
  <si>
    <t>Tereza Kaprasová</t>
  </si>
  <si>
    <t>Tereza Chmelařová</t>
  </si>
  <si>
    <t>Anna Ptáčková</t>
  </si>
  <si>
    <t>Stela Landauerová</t>
  </si>
  <si>
    <t>Veronika Landauerová</t>
  </si>
  <si>
    <t>Sofie Laštovková</t>
  </si>
  <si>
    <t>Zuzana Kantorová</t>
  </si>
  <si>
    <t xml:space="preserve">Monika Fricová </t>
  </si>
  <si>
    <t>Slovan</t>
  </si>
  <si>
    <t>Marie Hrabánková</t>
  </si>
  <si>
    <t>Ema Petržíková</t>
  </si>
  <si>
    <t>Magdaléna Novotná</t>
  </si>
  <si>
    <t>Simona Hanžlíková</t>
  </si>
  <si>
    <t>Natálie Žádná</t>
  </si>
  <si>
    <t>Klára Súkupová</t>
  </si>
  <si>
    <t>Jolana Vondráčková</t>
  </si>
  <si>
    <t>Lucie Bednářová</t>
  </si>
  <si>
    <t>Vanesa Žádná</t>
  </si>
  <si>
    <t>Viktorie Kuhnová</t>
  </si>
  <si>
    <t>Amálie Koldová</t>
  </si>
  <si>
    <t>Elisha Luftová</t>
  </si>
  <si>
    <t>Eliška Kokaislová</t>
  </si>
  <si>
    <t>Sofie Vondrašová</t>
  </si>
  <si>
    <t>mimo závod</t>
  </si>
  <si>
    <t>Jana Straková</t>
  </si>
  <si>
    <t>Rozálie Kubíková</t>
  </si>
  <si>
    <t>Matylda Pintnerová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</si>
</sst>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6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6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vertical="center" wrapText="1"/>
    </xf>
    <xf numFmtId="167" fontId="0" fillId="0" borderId="0" xfId="0" applyNumberFormat="1" applyAlignment="1">
      <alignment/>
    </xf>
    <xf numFmtId="167" fontId="0" fillId="0" borderId="37" xfId="0" applyNumberFormat="1" applyBorder="1" applyAlignment="1">
      <alignment horizontal="center" wrapText="1"/>
    </xf>
    <xf numFmtId="167" fontId="0" fillId="0" borderId="38" xfId="0" applyNumberFormat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40" xfId="0" applyNumberFormat="1" applyBorder="1" applyAlignment="1">
      <alignment/>
    </xf>
    <xf numFmtId="167" fontId="0" fillId="0" borderId="41" xfId="0" applyNumberFormat="1" applyBorder="1" applyAlignment="1">
      <alignment/>
    </xf>
    <xf numFmtId="167" fontId="0" fillId="0" borderId="17" xfId="0" applyNumberFormat="1" applyBorder="1" applyAlignment="1">
      <alignment horizontal="center" wrapText="1"/>
    </xf>
    <xf numFmtId="167" fontId="0" fillId="0" borderId="13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16" xfId="0" applyNumberFormat="1" applyBorder="1" applyAlignment="1">
      <alignment horizontal="center" wrapText="1"/>
    </xf>
    <xf numFmtId="167" fontId="0" fillId="0" borderId="12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42" xfId="0" applyNumberFormat="1" applyBorder="1" applyAlignment="1">
      <alignment horizontal="center" wrapText="1"/>
    </xf>
    <xf numFmtId="167" fontId="0" fillId="0" borderId="29" xfId="0" applyNumberFormat="1" applyBorder="1" applyAlignment="1">
      <alignment/>
    </xf>
    <xf numFmtId="167" fontId="0" fillId="0" borderId="43" xfId="0" applyNumberFormat="1" applyBorder="1" applyAlignment="1">
      <alignment/>
    </xf>
    <xf numFmtId="0" fontId="0" fillId="0" borderId="22" xfId="0" applyFill="1" applyBorder="1" applyAlignment="1">
      <alignment/>
    </xf>
    <xf numFmtId="0" fontId="4" fillId="0" borderId="2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H16" sqref="H16"/>
    </sheetView>
  </sheetViews>
  <sheetFormatPr defaultColWidth="9.140625" defaultRowHeight="19.5" customHeight="1"/>
  <cols>
    <col min="1" max="1" width="3.7109375" style="9" customWidth="1"/>
    <col min="2" max="2" width="20.140625" style="0" customWidth="1"/>
    <col min="3" max="6" width="10.00390625" style="9" customWidth="1"/>
    <col min="7" max="7" width="10.00390625" style="0" customWidth="1"/>
    <col min="8" max="8" width="10.00390625" style="82" customWidth="1"/>
    <col min="9" max="9" width="10.00390625" style="0" customWidth="1"/>
    <col min="10" max="10" width="10.00390625" style="9" customWidth="1"/>
    <col min="11" max="11" width="10.00390625" style="82" customWidth="1"/>
    <col min="12" max="12" width="10.00390625" style="0" customWidth="1"/>
    <col min="13" max="13" width="10.00390625" style="82" customWidth="1"/>
  </cols>
  <sheetData>
    <row r="1" spans="2:7" ht="19.5" customHeight="1">
      <c r="B1" s="1"/>
      <c r="C1" s="5"/>
      <c r="D1" s="5"/>
      <c r="E1" s="5"/>
      <c r="F1" s="5"/>
      <c r="G1" s="1"/>
    </row>
    <row r="2" ht="19.5" customHeight="1" thickBot="1">
      <c r="B2" s="65" t="s">
        <v>54</v>
      </c>
    </row>
    <row r="3" spans="1:13" ht="28.5" customHeight="1" thickBot="1">
      <c r="A3" s="66"/>
      <c r="B3" s="43" t="s">
        <v>0</v>
      </c>
      <c r="C3" s="27" t="s">
        <v>1</v>
      </c>
      <c r="D3" s="26" t="s">
        <v>2</v>
      </c>
      <c r="E3" s="26" t="s">
        <v>12</v>
      </c>
      <c r="F3" s="26" t="s">
        <v>13</v>
      </c>
      <c r="G3" s="28" t="s">
        <v>14</v>
      </c>
      <c r="H3" s="89" t="s">
        <v>5</v>
      </c>
      <c r="I3" s="30" t="s">
        <v>12</v>
      </c>
      <c r="J3" s="27" t="s">
        <v>13</v>
      </c>
      <c r="K3" s="93" t="s">
        <v>14</v>
      </c>
      <c r="L3" s="29" t="s">
        <v>6</v>
      </c>
      <c r="M3" s="83" t="s">
        <v>7</v>
      </c>
    </row>
    <row r="4" spans="1:13" ht="19.5" customHeight="1">
      <c r="A4" s="67">
        <v>1</v>
      </c>
      <c r="B4" s="51" t="s">
        <v>61</v>
      </c>
      <c r="C4" s="22">
        <v>2011</v>
      </c>
      <c r="D4" s="22" t="s">
        <v>4</v>
      </c>
      <c r="E4" s="22">
        <v>2.2</v>
      </c>
      <c r="F4" s="22">
        <v>8.6</v>
      </c>
      <c r="G4" s="23"/>
      <c r="H4" s="90">
        <f>E4+F4-G4</f>
        <v>10.8</v>
      </c>
      <c r="I4" s="25">
        <v>2.2</v>
      </c>
      <c r="J4" s="22">
        <v>7.5</v>
      </c>
      <c r="K4" s="94"/>
      <c r="L4" s="24">
        <f>I4+J4-K4</f>
        <v>9.7</v>
      </c>
      <c r="M4" s="87">
        <f>SUM(H4,L4)</f>
        <v>20.5</v>
      </c>
    </row>
    <row r="5" spans="1:13" ht="19.5" customHeight="1">
      <c r="A5" s="68">
        <v>2</v>
      </c>
      <c r="B5" s="17" t="s">
        <v>62</v>
      </c>
      <c r="C5" s="22">
        <v>2011</v>
      </c>
      <c r="D5" s="7" t="s">
        <v>4</v>
      </c>
      <c r="E5" s="7">
        <v>2.2</v>
      </c>
      <c r="F5" s="7">
        <v>8.05</v>
      </c>
      <c r="G5" s="16"/>
      <c r="H5" s="91">
        <f>E5+F5-G5</f>
        <v>10.25</v>
      </c>
      <c r="I5" s="17">
        <v>2.2</v>
      </c>
      <c r="J5" s="7">
        <v>7.7</v>
      </c>
      <c r="K5" s="95"/>
      <c r="L5" s="18">
        <f>I5+J5-K5</f>
        <v>9.9</v>
      </c>
      <c r="M5" s="87">
        <f>SUM(H5,L5)</f>
        <v>20.15</v>
      </c>
    </row>
    <row r="6" spans="1:13" ht="19.5" customHeight="1">
      <c r="A6" s="67">
        <v>3</v>
      </c>
      <c r="B6" s="42" t="s">
        <v>56</v>
      </c>
      <c r="C6" s="7">
        <v>2011</v>
      </c>
      <c r="D6" s="7" t="s">
        <v>18</v>
      </c>
      <c r="E6" s="7">
        <v>2.4</v>
      </c>
      <c r="F6" s="7">
        <v>7.8</v>
      </c>
      <c r="G6" s="16"/>
      <c r="H6" s="91">
        <f>E6+F6-G6</f>
        <v>10.2</v>
      </c>
      <c r="I6" s="17">
        <v>2.2</v>
      </c>
      <c r="J6" s="7">
        <v>7.134</v>
      </c>
      <c r="K6" s="95"/>
      <c r="L6" s="18">
        <f>I6+J6-K6</f>
        <v>9.334</v>
      </c>
      <c r="M6" s="84">
        <f>SUM(H6,L6)</f>
        <v>19.534</v>
      </c>
    </row>
    <row r="7" spans="1:13" ht="19.5" customHeight="1">
      <c r="A7" s="67">
        <v>4</v>
      </c>
      <c r="B7" s="17" t="s">
        <v>64</v>
      </c>
      <c r="C7" s="7">
        <v>2011</v>
      </c>
      <c r="D7" s="7" t="s">
        <v>4</v>
      </c>
      <c r="E7" s="7">
        <v>2.2</v>
      </c>
      <c r="F7" s="7">
        <v>8.1</v>
      </c>
      <c r="G7" s="16"/>
      <c r="H7" s="91">
        <f>E7+F7-G7</f>
        <v>10.3</v>
      </c>
      <c r="I7" s="17">
        <v>2.2</v>
      </c>
      <c r="J7" s="7">
        <v>6.834</v>
      </c>
      <c r="K7" s="95"/>
      <c r="L7" s="18">
        <f>I7+J7-K7</f>
        <v>9.033999999999999</v>
      </c>
      <c r="M7" s="84">
        <f>SUM(H7,L7)</f>
        <v>19.334</v>
      </c>
    </row>
    <row r="8" spans="1:13" ht="19.5" customHeight="1">
      <c r="A8" s="68">
        <v>5</v>
      </c>
      <c r="B8" s="17" t="s">
        <v>63</v>
      </c>
      <c r="C8" s="7">
        <v>2011</v>
      </c>
      <c r="D8" s="7" t="s">
        <v>4</v>
      </c>
      <c r="E8" s="7">
        <v>2.2</v>
      </c>
      <c r="F8" s="7">
        <v>8.3</v>
      </c>
      <c r="G8" s="16"/>
      <c r="H8" s="91">
        <f>E8+F8-G8</f>
        <v>10.5</v>
      </c>
      <c r="I8" s="17">
        <v>1.7</v>
      </c>
      <c r="J8" s="7">
        <v>7</v>
      </c>
      <c r="K8" s="95"/>
      <c r="L8" s="18">
        <f>I8+J8-K8</f>
        <v>8.7</v>
      </c>
      <c r="M8" s="87">
        <f>SUM(H8,L8)</f>
        <v>19.2</v>
      </c>
    </row>
    <row r="9" spans="1:13" ht="19.5" customHeight="1">
      <c r="A9" s="68">
        <v>6</v>
      </c>
      <c r="B9" s="42" t="s">
        <v>106</v>
      </c>
      <c r="C9" s="7">
        <v>2011</v>
      </c>
      <c r="D9" s="7" t="s">
        <v>18</v>
      </c>
      <c r="E9" s="7">
        <v>2.4</v>
      </c>
      <c r="F9" s="7">
        <v>7.5</v>
      </c>
      <c r="G9" s="16"/>
      <c r="H9" s="91">
        <f>E9+F9-G9</f>
        <v>9.9</v>
      </c>
      <c r="I9" s="17">
        <v>2.2</v>
      </c>
      <c r="J9" s="7">
        <v>6.867</v>
      </c>
      <c r="K9" s="95"/>
      <c r="L9" s="18">
        <f>I9+J9-K9</f>
        <v>9.067</v>
      </c>
      <c r="M9" s="84">
        <f>SUM(H9,L9)</f>
        <v>18.967</v>
      </c>
    </row>
    <row r="10" spans="1:13" ht="19.5" customHeight="1">
      <c r="A10" s="67">
        <v>7</v>
      </c>
      <c r="B10" s="42" t="s">
        <v>103</v>
      </c>
      <c r="C10" s="7">
        <v>2011</v>
      </c>
      <c r="D10" s="7" t="s">
        <v>93</v>
      </c>
      <c r="E10" s="7">
        <v>2.3</v>
      </c>
      <c r="F10" s="7">
        <v>8.4</v>
      </c>
      <c r="G10" s="16"/>
      <c r="H10" s="91">
        <f>E10+F10-G10</f>
        <v>10.7</v>
      </c>
      <c r="I10" s="17">
        <v>1.8</v>
      </c>
      <c r="J10" s="7">
        <v>6.4</v>
      </c>
      <c r="K10" s="95"/>
      <c r="L10" s="18">
        <f>I10+J10-K10</f>
        <v>8.200000000000001</v>
      </c>
      <c r="M10" s="87">
        <f>SUM(H10,L10)</f>
        <v>18.9</v>
      </c>
    </row>
    <row r="11" spans="1:13" ht="19.5" customHeight="1">
      <c r="A11" s="68">
        <v>8</v>
      </c>
      <c r="B11" s="42" t="s">
        <v>55</v>
      </c>
      <c r="C11" s="7">
        <v>2011</v>
      </c>
      <c r="D11" s="7" t="s">
        <v>18</v>
      </c>
      <c r="E11" s="7">
        <v>2.4</v>
      </c>
      <c r="F11" s="7">
        <v>7.1</v>
      </c>
      <c r="G11" s="16"/>
      <c r="H11" s="91">
        <f>E11+F11-G11</f>
        <v>9.5</v>
      </c>
      <c r="I11" s="17">
        <v>2.2</v>
      </c>
      <c r="J11" s="7">
        <v>7.1</v>
      </c>
      <c r="K11" s="95"/>
      <c r="L11" s="18">
        <f>I11+J11-K11</f>
        <v>9.3</v>
      </c>
      <c r="M11" s="84">
        <f>SUM(H11,L11)</f>
        <v>18.8</v>
      </c>
    </row>
    <row r="12" spans="1:13" ht="19.5" customHeight="1">
      <c r="A12" s="68">
        <v>9</v>
      </c>
      <c r="B12" s="17" t="s">
        <v>60</v>
      </c>
      <c r="C12" s="7">
        <v>2012</v>
      </c>
      <c r="D12" s="7" t="s">
        <v>4</v>
      </c>
      <c r="E12" s="7">
        <v>2.2</v>
      </c>
      <c r="F12" s="7">
        <v>7.85</v>
      </c>
      <c r="G12" s="16"/>
      <c r="H12" s="91">
        <f>E12+F12-G12</f>
        <v>10.05</v>
      </c>
      <c r="I12" s="17">
        <v>1.7</v>
      </c>
      <c r="J12" s="7">
        <v>7.034</v>
      </c>
      <c r="K12" s="95"/>
      <c r="L12" s="18">
        <f>I12+J12-K12</f>
        <v>8.734</v>
      </c>
      <c r="M12" s="87">
        <f>SUM(H12,L12)</f>
        <v>18.784</v>
      </c>
    </row>
    <row r="13" spans="1:13" ht="19.5" customHeight="1">
      <c r="A13" s="67">
        <v>10</v>
      </c>
      <c r="B13" s="42" t="s">
        <v>102</v>
      </c>
      <c r="C13" s="7">
        <v>2011</v>
      </c>
      <c r="D13" s="7" t="s">
        <v>93</v>
      </c>
      <c r="E13" s="7">
        <v>2.3</v>
      </c>
      <c r="F13" s="7">
        <v>7.75</v>
      </c>
      <c r="G13" s="16"/>
      <c r="H13" s="91">
        <f>E13+F13-G13</f>
        <v>10.05</v>
      </c>
      <c r="I13" s="17">
        <v>1.8</v>
      </c>
      <c r="J13" s="7">
        <v>6.7</v>
      </c>
      <c r="K13" s="95"/>
      <c r="L13" s="18">
        <f>I13+J13-K13</f>
        <v>8.5</v>
      </c>
      <c r="M13" s="84">
        <f>SUM(H13,L13)</f>
        <v>18.55</v>
      </c>
    </row>
    <row r="14" spans="1:13" ht="19.5" customHeight="1" thickBot="1">
      <c r="A14" s="69">
        <v>11</v>
      </c>
      <c r="B14" s="12" t="s">
        <v>59</v>
      </c>
      <c r="C14" s="13">
        <v>2012</v>
      </c>
      <c r="D14" s="13" t="s">
        <v>4</v>
      </c>
      <c r="E14" s="13">
        <v>2.2</v>
      </c>
      <c r="F14" s="13">
        <v>7.15</v>
      </c>
      <c r="G14" s="20"/>
      <c r="H14" s="92">
        <f>E14+F14-G14</f>
        <v>9.350000000000001</v>
      </c>
      <c r="I14" s="21">
        <v>1.7</v>
      </c>
      <c r="J14" s="13">
        <v>6.134</v>
      </c>
      <c r="K14" s="96"/>
      <c r="L14" s="19">
        <f>I14+J14-K14</f>
        <v>7.8340000000000005</v>
      </c>
      <c r="M14" s="88">
        <f>SUM(H14,L14)</f>
        <v>17.184</v>
      </c>
    </row>
    <row r="15" spans="1:13" ht="19.5" customHeight="1">
      <c r="A15" s="8"/>
      <c r="B15" s="4"/>
      <c r="C15" s="8"/>
      <c r="D15" s="8"/>
      <c r="E15" s="8"/>
      <c r="F15" s="8"/>
      <c r="G15" s="4"/>
      <c r="H15" s="86"/>
      <c r="I15" s="4"/>
      <c r="J15" s="8"/>
      <c r="K15" s="86"/>
      <c r="L15" s="4"/>
      <c r="M15" s="86"/>
    </row>
    <row r="16" spans="1:13" ht="19.5" customHeight="1">
      <c r="A16" s="8"/>
      <c r="B16" s="4"/>
      <c r="C16" s="8"/>
      <c r="D16" s="8"/>
      <c r="E16" s="8"/>
      <c r="F16" s="8"/>
      <c r="G16" s="4"/>
      <c r="H16" s="86"/>
      <c r="I16" s="4"/>
      <c r="J16" s="8"/>
      <c r="K16" s="86"/>
      <c r="L16" s="4"/>
      <c r="M16" s="86"/>
    </row>
    <row r="17" spans="1:13" ht="19.5" customHeight="1">
      <c r="A17" s="8"/>
      <c r="B17" s="4"/>
      <c r="C17" s="8"/>
      <c r="D17" s="8"/>
      <c r="E17" s="8"/>
      <c r="F17" s="8"/>
      <c r="G17" s="4"/>
      <c r="H17" s="86"/>
      <c r="I17" s="4"/>
      <c r="J17" s="8"/>
      <c r="K17" s="86"/>
      <c r="L17" s="4"/>
      <c r="M17" s="86"/>
    </row>
    <row r="18" spans="1:13" ht="19.5" customHeight="1">
      <c r="A18" s="8"/>
      <c r="B18" s="4"/>
      <c r="C18" s="8"/>
      <c r="D18" s="8"/>
      <c r="E18" s="8"/>
      <c r="F18" s="8"/>
      <c r="G18" s="4"/>
      <c r="H18" s="86"/>
      <c r="I18" s="4"/>
      <c r="J18" s="8"/>
      <c r="K18" s="86"/>
      <c r="L18" s="4"/>
      <c r="M18" s="86"/>
    </row>
    <row r="19" spans="1:13" ht="19.5" customHeight="1">
      <c r="A19" s="8"/>
      <c r="B19" s="36"/>
      <c r="C19" s="8"/>
      <c r="D19" s="8"/>
      <c r="E19" s="8"/>
      <c r="F19" s="8"/>
      <c r="G19" s="4"/>
      <c r="H19" s="86"/>
      <c r="I19" s="4"/>
      <c r="J19" s="8"/>
      <c r="K19" s="86"/>
      <c r="L19" s="4"/>
      <c r="M19" s="86"/>
    </row>
    <row r="20" spans="1:13" ht="19.5" customHeight="1">
      <c r="A20" s="8"/>
      <c r="B20" s="4"/>
      <c r="C20" s="8"/>
      <c r="D20" s="8"/>
      <c r="E20" s="8"/>
      <c r="F20" s="8"/>
      <c r="G20" s="4"/>
      <c r="H20" s="86"/>
      <c r="I20" s="4"/>
      <c r="J20" s="8"/>
      <c r="K20" s="86"/>
      <c r="L20" s="4"/>
      <c r="M20" s="86"/>
    </row>
    <row r="21" spans="1:13" ht="19.5" customHeight="1">
      <c r="A21" s="8"/>
      <c r="B21" s="4"/>
      <c r="C21" s="8"/>
      <c r="D21" s="8"/>
      <c r="E21" s="8"/>
      <c r="F21" s="8"/>
      <c r="G21" s="4"/>
      <c r="H21" s="86"/>
      <c r="I21" s="4"/>
      <c r="J21" s="8"/>
      <c r="K21" s="86"/>
      <c r="L21" s="4"/>
      <c r="M21" s="86"/>
    </row>
    <row r="22" spans="1:13" ht="19.5" customHeight="1">
      <c r="A22" s="8"/>
      <c r="B22" s="4"/>
      <c r="C22" s="8"/>
      <c r="D22" s="8"/>
      <c r="E22" s="8"/>
      <c r="F22" s="8"/>
      <c r="G22" s="4"/>
      <c r="H22" s="86"/>
      <c r="I22" s="4"/>
      <c r="J22" s="8"/>
      <c r="K22" s="86"/>
      <c r="L22" s="4"/>
      <c r="M22" s="86"/>
    </row>
    <row r="23" spans="1:13" ht="19.5" customHeight="1">
      <c r="A23" s="8"/>
      <c r="B23" s="4"/>
      <c r="C23" s="8"/>
      <c r="D23" s="8"/>
      <c r="E23" s="8"/>
      <c r="F23" s="8"/>
      <c r="G23" s="4"/>
      <c r="H23" s="86"/>
      <c r="I23" s="4"/>
      <c r="J23" s="8"/>
      <c r="K23" s="86"/>
      <c r="L23" s="4"/>
      <c r="M23" s="86"/>
    </row>
    <row r="24" spans="1:13" ht="19.5" customHeight="1">
      <c r="A24" s="8"/>
      <c r="B24" s="4"/>
      <c r="C24" s="8"/>
      <c r="D24" s="8"/>
      <c r="E24" s="8"/>
      <c r="F24" s="8"/>
      <c r="G24" s="4"/>
      <c r="H24" s="86"/>
      <c r="I24" s="4"/>
      <c r="J24" s="8"/>
      <c r="K24" s="86"/>
      <c r="L24" s="4"/>
      <c r="M24" s="86"/>
    </row>
    <row r="25" spans="1:13" ht="19.5" customHeight="1">
      <c r="A25" s="8"/>
      <c r="B25" s="4"/>
      <c r="C25" s="8"/>
      <c r="D25" s="8"/>
      <c r="E25" s="8"/>
      <c r="F25" s="8"/>
      <c r="G25" s="4"/>
      <c r="H25" s="86"/>
      <c r="I25" s="4"/>
      <c r="J25" s="8"/>
      <c r="K25" s="86"/>
      <c r="L25" s="4"/>
      <c r="M25" s="86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&amp;C&amp;"Arial,Tučné"&amp;16Vánoční dvojboj 17. 12. 2016 v Příbrami</oddHeader>
    <oddFooter>&amp;LŘeditel závodu:     Václav Nedvěd
Hlavní rozhodčí:    Hana Jíchová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M17" sqref="M17"/>
    </sheetView>
  </sheetViews>
  <sheetFormatPr defaultColWidth="9.140625" defaultRowHeight="19.5" customHeight="1"/>
  <cols>
    <col min="1" max="1" width="3.7109375" style="9" customWidth="1"/>
    <col min="2" max="2" width="20.140625" style="0" customWidth="1"/>
    <col min="3" max="4" width="10.8515625" style="9" customWidth="1"/>
    <col min="5" max="6" width="9.28125" style="9" customWidth="1"/>
    <col min="7" max="7" width="9.28125" style="0" customWidth="1"/>
    <col min="8" max="8" width="9.28125" style="82" customWidth="1"/>
    <col min="9" max="11" width="9.28125" style="0" customWidth="1"/>
    <col min="12" max="13" width="9.28125" style="82" customWidth="1"/>
    <col min="14" max="14" width="5.7109375" style="0" customWidth="1"/>
  </cols>
  <sheetData>
    <row r="1" spans="2:7" ht="19.5" customHeight="1">
      <c r="B1" s="1"/>
      <c r="C1" s="5"/>
      <c r="D1" s="5"/>
      <c r="E1" s="5"/>
      <c r="F1" s="5"/>
      <c r="G1" s="1"/>
    </row>
    <row r="2" ht="19.5" customHeight="1" thickBot="1">
      <c r="B2" s="65" t="s">
        <v>51</v>
      </c>
    </row>
    <row r="3" spans="1:13" ht="28.5" customHeight="1" thickBot="1">
      <c r="A3" s="66"/>
      <c r="B3" s="71" t="s">
        <v>0</v>
      </c>
      <c r="C3" s="27" t="s">
        <v>1</v>
      </c>
      <c r="D3" s="26" t="s">
        <v>2</v>
      </c>
      <c r="E3" s="43" t="s">
        <v>12</v>
      </c>
      <c r="F3" s="26" t="s">
        <v>13</v>
      </c>
      <c r="G3" s="28" t="s">
        <v>14</v>
      </c>
      <c r="H3" s="89" t="s">
        <v>5</v>
      </c>
      <c r="I3" s="30" t="s">
        <v>12</v>
      </c>
      <c r="J3" s="27" t="s">
        <v>13</v>
      </c>
      <c r="K3" s="28" t="s">
        <v>14</v>
      </c>
      <c r="L3" s="89" t="s">
        <v>6</v>
      </c>
      <c r="M3" s="83" t="s">
        <v>7</v>
      </c>
    </row>
    <row r="4" spans="1:13" ht="19.5" customHeight="1">
      <c r="A4" s="67">
        <v>1</v>
      </c>
      <c r="B4" s="78" t="s">
        <v>52</v>
      </c>
      <c r="C4" s="22">
        <v>2010</v>
      </c>
      <c r="D4" s="22" t="s">
        <v>18</v>
      </c>
      <c r="E4" s="79">
        <v>2.9</v>
      </c>
      <c r="F4" s="22">
        <v>8.75</v>
      </c>
      <c r="G4" s="23"/>
      <c r="H4" s="90">
        <f>E4+F4-G4</f>
        <v>11.65</v>
      </c>
      <c r="I4" s="25">
        <v>2.8</v>
      </c>
      <c r="J4" s="80">
        <v>9.134</v>
      </c>
      <c r="K4" s="23"/>
      <c r="L4" s="90">
        <f>I4+J4-K4</f>
        <v>11.934000000000001</v>
      </c>
      <c r="M4" s="87">
        <f>SUM(H4,L4)</f>
        <v>23.584000000000003</v>
      </c>
    </row>
    <row r="5" spans="1:13" ht="19.5" customHeight="1">
      <c r="A5" s="68">
        <v>2</v>
      </c>
      <c r="B5" s="10" t="s">
        <v>67</v>
      </c>
      <c r="C5" s="7">
        <v>2010</v>
      </c>
      <c r="D5" s="7" t="s">
        <v>66</v>
      </c>
      <c r="E5" s="48">
        <v>3</v>
      </c>
      <c r="F5" s="7">
        <v>8.25</v>
      </c>
      <c r="G5" s="16"/>
      <c r="H5" s="91">
        <f>E5+F5-G5</f>
        <v>11.25</v>
      </c>
      <c r="I5" s="17">
        <v>2.8</v>
      </c>
      <c r="J5" s="2">
        <v>9</v>
      </c>
      <c r="K5" s="16"/>
      <c r="L5" s="91">
        <f>I5+J5-K5</f>
        <v>11.8</v>
      </c>
      <c r="M5" s="84">
        <f>SUM(H5,L5)</f>
        <v>23.05</v>
      </c>
    </row>
    <row r="6" spans="1:13" ht="19.5" customHeight="1">
      <c r="A6" s="68">
        <v>3</v>
      </c>
      <c r="B6" s="10" t="s">
        <v>65</v>
      </c>
      <c r="C6" s="7">
        <v>2010</v>
      </c>
      <c r="D6" s="7" t="s">
        <v>66</v>
      </c>
      <c r="E6" s="48">
        <v>2.9</v>
      </c>
      <c r="F6" s="7">
        <v>8.7</v>
      </c>
      <c r="G6" s="16"/>
      <c r="H6" s="91">
        <f>E6+F6-G6</f>
        <v>11.6</v>
      </c>
      <c r="I6" s="17">
        <v>2.8</v>
      </c>
      <c r="J6" s="2">
        <v>8.6</v>
      </c>
      <c r="K6" s="16"/>
      <c r="L6" s="91">
        <f>I6+J6-K6</f>
        <v>11.399999999999999</v>
      </c>
      <c r="M6" s="84">
        <f>SUM(H6,L6)</f>
        <v>23</v>
      </c>
    </row>
    <row r="7" spans="1:13" ht="19.5" customHeight="1">
      <c r="A7" s="68">
        <v>4</v>
      </c>
      <c r="B7" s="64" t="s">
        <v>53</v>
      </c>
      <c r="C7" s="7">
        <v>2010</v>
      </c>
      <c r="D7" s="7" t="s">
        <v>18</v>
      </c>
      <c r="E7" s="48">
        <v>2.9</v>
      </c>
      <c r="F7" s="7">
        <v>8.45</v>
      </c>
      <c r="G7" s="16"/>
      <c r="H7" s="91">
        <f>E7+F7-G7</f>
        <v>11.35</v>
      </c>
      <c r="I7" s="17">
        <v>2.8</v>
      </c>
      <c r="J7" s="2">
        <v>8.567</v>
      </c>
      <c r="K7" s="16"/>
      <c r="L7" s="91">
        <f>I7+J7-K7</f>
        <v>11.367</v>
      </c>
      <c r="M7" s="84">
        <f>SUM(H7,L7)</f>
        <v>22.717</v>
      </c>
    </row>
    <row r="8" spans="1:13" ht="19.5" customHeight="1">
      <c r="A8" s="68">
        <v>5</v>
      </c>
      <c r="B8" s="10" t="s">
        <v>83</v>
      </c>
      <c r="C8" s="7">
        <v>2010</v>
      </c>
      <c r="D8" s="7" t="s">
        <v>84</v>
      </c>
      <c r="E8" s="48">
        <v>3</v>
      </c>
      <c r="F8" s="7">
        <v>8.45</v>
      </c>
      <c r="G8" s="16"/>
      <c r="H8" s="91">
        <f>E8+F8-G8</f>
        <v>11.45</v>
      </c>
      <c r="I8" s="17">
        <v>2.9</v>
      </c>
      <c r="J8" s="2">
        <v>8.3</v>
      </c>
      <c r="K8" s="16"/>
      <c r="L8" s="91">
        <f>I8+J8-K8</f>
        <v>11.200000000000001</v>
      </c>
      <c r="M8" s="84">
        <f>SUM(H8,L8)</f>
        <v>22.65</v>
      </c>
    </row>
    <row r="9" spans="1:13" ht="19.5" customHeight="1">
      <c r="A9" s="68">
        <v>6</v>
      </c>
      <c r="B9" s="64" t="s">
        <v>91</v>
      </c>
      <c r="C9" s="7">
        <v>2010</v>
      </c>
      <c r="D9" s="7" t="s">
        <v>4</v>
      </c>
      <c r="E9" s="48">
        <v>3</v>
      </c>
      <c r="F9" s="7">
        <v>7.85</v>
      </c>
      <c r="G9" s="16"/>
      <c r="H9" s="91">
        <f>E9+F9-G9</f>
        <v>10.85</v>
      </c>
      <c r="I9" s="17">
        <v>2.8</v>
      </c>
      <c r="J9" s="2">
        <v>8</v>
      </c>
      <c r="K9" s="16"/>
      <c r="L9" s="91">
        <f>I9+J9-K9</f>
        <v>10.8</v>
      </c>
      <c r="M9" s="84">
        <f>SUM(H9,L9)</f>
        <v>21.65</v>
      </c>
    </row>
    <row r="10" spans="1:13" ht="19.5" customHeight="1">
      <c r="A10" s="68">
        <v>7</v>
      </c>
      <c r="B10" s="64" t="s">
        <v>89</v>
      </c>
      <c r="C10" s="7">
        <v>2010</v>
      </c>
      <c r="D10" s="7" t="s">
        <v>4</v>
      </c>
      <c r="E10" s="48">
        <v>2.9</v>
      </c>
      <c r="F10" s="7">
        <v>8.35</v>
      </c>
      <c r="G10" s="16"/>
      <c r="H10" s="91">
        <f>E10+F10-G10</f>
        <v>11.25</v>
      </c>
      <c r="I10" s="17">
        <v>2.8</v>
      </c>
      <c r="J10" s="2">
        <v>7.534</v>
      </c>
      <c r="K10" s="16"/>
      <c r="L10" s="91">
        <f>I10+J10-K10</f>
        <v>10.334</v>
      </c>
      <c r="M10" s="84">
        <f>SUM(H10,L10)</f>
        <v>21.584</v>
      </c>
    </row>
    <row r="11" spans="1:13" ht="19.5" customHeight="1">
      <c r="A11" s="68">
        <v>8</v>
      </c>
      <c r="B11" s="10" t="s">
        <v>100</v>
      </c>
      <c r="C11" s="7">
        <v>2010</v>
      </c>
      <c r="D11" s="7" t="s">
        <v>93</v>
      </c>
      <c r="E11" s="48">
        <v>2.9</v>
      </c>
      <c r="F11" s="7">
        <v>7.45</v>
      </c>
      <c r="G11" s="16"/>
      <c r="H11" s="91">
        <f>E11+F11-G11</f>
        <v>10.35</v>
      </c>
      <c r="I11" s="17">
        <v>2.9</v>
      </c>
      <c r="J11" s="2">
        <v>7.6</v>
      </c>
      <c r="K11" s="16"/>
      <c r="L11" s="91">
        <f>I11+J11-K11</f>
        <v>10.5</v>
      </c>
      <c r="M11" s="84">
        <f>SUM(H11,L11)</f>
        <v>20.85</v>
      </c>
    </row>
    <row r="12" spans="1:13" ht="19.5" customHeight="1">
      <c r="A12" s="68">
        <v>9</v>
      </c>
      <c r="B12" s="10" t="s">
        <v>68</v>
      </c>
      <c r="C12" s="7">
        <v>2010</v>
      </c>
      <c r="D12" s="7" t="s">
        <v>66</v>
      </c>
      <c r="E12" s="48">
        <v>2.9</v>
      </c>
      <c r="F12" s="7">
        <v>7.5</v>
      </c>
      <c r="G12" s="16"/>
      <c r="H12" s="91">
        <f>E12+F12-G12</f>
        <v>10.4</v>
      </c>
      <c r="I12" s="17">
        <v>2.8</v>
      </c>
      <c r="J12" s="2">
        <v>7.634</v>
      </c>
      <c r="K12" s="16"/>
      <c r="L12" s="91">
        <f>I12+J12-K12</f>
        <v>10.434000000000001</v>
      </c>
      <c r="M12" s="84">
        <f>SUM(H12,L12)</f>
        <v>20.834000000000003</v>
      </c>
    </row>
    <row r="13" spans="1:13" ht="19.5" customHeight="1">
      <c r="A13" s="68">
        <v>10</v>
      </c>
      <c r="B13" s="10" t="s">
        <v>69</v>
      </c>
      <c r="C13" s="7">
        <v>2010</v>
      </c>
      <c r="D13" s="7" t="s">
        <v>66</v>
      </c>
      <c r="E13" s="48">
        <v>3</v>
      </c>
      <c r="F13" s="7">
        <v>6.8</v>
      </c>
      <c r="G13" s="16"/>
      <c r="H13" s="91">
        <f>E13+F13-G13</f>
        <v>9.8</v>
      </c>
      <c r="I13" s="17">
        <v>2.8</v>
      </c>
      <c r="J13" s="2">
        <v>8.167</v>
      </c>
      <c r="K13" s="16"/>
      <c r="L13" s="91">
        <f>I13+J13-K13</f>
        <v>10.966999999999999</v>
      </c>
      <c r="M13" s="84">
        <f>SUM(H13,L13)</f>
        <v>20.767</v>
      </c>
    </row>
    <row r="14" spans="1:13" ht="19.5" customHeight="1">
      <c r="A14" s="68">
        <v>11</v>
      </c>
      <c r="B14" s="64" t="s">
        <v>90</v>
      </c>
      <c r="C14" s="7">
        <v>2010</v>
      </c>
      <c r="D14" s="7" t="s">
        <v>4</v>
      </c>
      <c r="E14" s="48">
        <v>3</v>
      </c>
      <c r="F14" s="7">
        <v>6.8</v>
      </c>
      <c r="G14" s="16"/>
      <c r="H14" s="91">
        <f>E14+F14-G14</f>
        <v>9.8</v>
      </c>
      <c r="I14" s="17">
        <v>2.8</v>
      </c>
      <c r="J14" s="2">
        <v>7.934</v>
      </c>
      <c r="K14" s="16"/>
      <c r="L14" s="91">
        <f>I14+J14-K14</f>
        <v>10.734</v>
      </c>
      <c r="M14" s="84">
        <f>SUM(H14,L14)</f>
        <v>20.534</v>
      </c>
    </row>
    <row r="15" spans="1:13" ht="19.5" customHeight="1">
      <c r="A15" s="68">
        <v>12</v>
      </c>
      <c r="B15" s="64" t="s">
        <v>87</v>
      </c>
      <c r="C15" s="7">
        <v>2010</v>
      </c>
      <c r="D15" s="7" t="s">
        <v>4</v>
      </c>
      <c r="E15" s="48">
        <v>3</v>
      </c>
      <c r="F15" s="7">
        <v>7.55</v>
      </c>
      <c r="G15" s="16"/>
      <c r="H15" s="91">
        <f>E15+F15-G15</f>
        <v>10.55</v>
      </c>
      <c r="I15" s="17">
        <v>2.8</v>
      </c>
      <c r="J15" s="2">
        <v>7.167</v>
      </c>
      <c r="K15" s="16"/>
      <c r="L15" s="91">
        <f>I15+J15-K15</f>
        <v>9.966999999999999</v>
      </c>
      <c r="M15" s="84">
        <f>SUM(H15,L15)</f>
        <v>20.517</v>
      </c>
    </row>
    <row r="16" spans="1:13" ht="19.5" customHeight="1">
      <c r="A16" s="68">
        <v>13</v>
      </c>
      <c r="B16" s="64" t="s">
        <v>57</v>
      </c>
      <c r="C16" s="7">
        <v>2010</v>
      </c>
      <c r="D16" s="7" t="s">
        <v>4</v>
      </c>
      <c r="E16" s="48">
        <v>2.8</v>
      </c>
      <c r="F16" s="7">
        <v>7.8</v>
      </c>
      <c r="G16" s="16"/>
      <c r="H16" s="91">
        <f>E16+F16-G16</f>
        <v>10.6</v>
      </c>
      <c r="I16" s="17">
        <v>2.8</v>
      </c>
      <c r="J16" s="2">
        <v>6.967</v>
      </c>
      <c r="K16" s="16"/>
      <c r="L16" s="91">
        <f>I16+J16-K16</f>
        <v>9.767</v>
      </c>
      <c r="M16" s="84">
        <f>SUM(H16,L16)</f>
        <v>20.366999999999997</v>
      </c>
    </row>
    <row r="17" spans="1:13" ht="19.5" customHeight="1">
      <c r="A17" s="68">
        <v>14</v>
      </c>
      <c r="B17" s="64" t="s">
        <v>58</v>
      </c>
      <c r="C17" s="7">
        <v>2010</v>
      </c>
      <c r="D17" s="7" t="s">
        <v>4</v>
      </c>
      <c r="E17" s="48">
        <v>2.8</v>
      </c>
      <c r="F17" s="7">
        <v>7.1</v>
      </c>
      <c r="G17" s="16"/>
      <c r="H17" s="91">
        <f>E17+F17-G17</f>
        <v>9.899999999999999</v>
      </c>
      <c r="I17" s="17">
        <v>2.8</v>
      </c>
      <c r="J17" s="2">
        <v>6.567</v>
      </c>
      <c r="K17" s="16"/>
      <c r="L17" s="91">
        <f>I17+J17-K17</f>
        <v>9.367</v>
      </c>
      <c r="M17" s="84">
        <f>SUM(H17,L17)</f>
        <v>19.267</v>
      </c>
    </row>
    <row r="18" spans="1:13" ht="19.5" customHeight="1">
      <c r="A18" s="68">
        <v>15</v>
      </c>
      <c r="B18" s="10" t="s">
        <v>101</v>
      </c>
      <c r="C18" s="7">
        <v>2010</v>
      </c>
      <c r="D18" s="7" t="s">
        <v>93</v>
      </c>
      <c r="E18" s="48">
        <v>2.8</v>
      </c>
      <c r="F18" s="7">
        <v>6.3</v>
      </c>
      <c r="G18" s="16"/>
      <c r="H18" s="91">
        <f>E18+F18-G18</f>
        <v>9.1</v>
      </c>
      <c r="I18" s="17">
        <v>2.9</v>
      </c>
      <c r="J18" s="2">
        <v>7.234</v>
      </c>
      <c r="K18" s="16"/>
      <c r="L18" s="91">
        <f>I18+J18-K18</f>
        <v>10.134</v>
      </c>
      <c r="M18" s="84">
        <f>SUM(H18,L18)</f>
        <v>19.234</v>
      </c>
    </row>
    <row r="19" spans="1:13" ht="19.5" customHeight="1">
      <c r="A19" s="70">
        <v>16</v>
      </c>
      <c r="B19" s="100" t="s">
        <v>88</v>
      </c>
      <c r="C19" s="33">
        <v>2010</v>
      </c>
      <c r="D19" s="33" t="s">
        <v>4</v>
      </c>
      <c r="E19" s="50">
        <v>2.9</v>
      </c>
      <c r="F19" s="33">
        <v>6.95</v>
      </c>
      <c r="G19" s="34"/>
      <c r="H19" s="98">
        <f>E19+F19-G19</f>
        <v>9.85</v>
      </c>
      <c r="I19" s="35">
        <v>2.8</v>
      </c>
      <c r="J19" s="41">
        <v>6.134</v>
      </c>
      <c r="K19" s="34"/>
      <c r="L19" s="98">
        <f>I19+J19-K19</f>
        <v>8.934000000000001</v>
      </c>
      <c r="M19" s="99">
        <f>SUM(H19,L19)</f>
        <v>18.784</v>
      </c>
    </row>
    <row r="20" spans="1:14" ht="19.5" customHeight="1" thickBot="1">
      <c r="A20" s="77">
        <v>17</v>
      </c>
      <c r="B20" s="11" t="s">
        <v>99</v>
      </c>
      <c r="C20" s="13">
        <v>2009</v>
      </c>
      <c r="D20" s="13" t="s">
        <v>93</v>
      </c>
      <c r="E20" s="13">
        <v>2.9</v>
      </c>
      <c r="F20" s="13">
        <v>7.1</v>
      </c>
      <c r="G20" s="12"/>
      <c r="H20" s="92">
        <f>E20+F20-G20</f>
        <v>10</v>
      </c>
      <c r="I20" s="12">
        <v>2.9</v>
      </c>
      <c r="J20" s="12">
        <v>7</v>
      </c>
      <c r="K20" s="20"/>
      <c r="L20" s="92">
        <f>I20+J20-K20</f>
        <v>9.9</v>
      </c>
      <c r="M20" s="85">
        <f>SUM(H20,L20)</f>
        <v>19.9</v>
      </c>
      <c r="N20" s="81" t="s">
        <v>108</v>
      </c>
    </row>
    <row r="21" spans="1:13" ht="19.5" customHeight="1">
      <c r="A21" s="8"/>
      <c r="B21" s="4"/>
      <c r="C21" s="8"/>
      <c r="D21" s="8"/>
      <c r="E21" s="8"/>
      <c r="F21" s="8"/>
      <c r="G21" s="4"/>
      <c r="H21" s="86"/>
      <c r="I21" s="4"/>
      <c r="J21" s="4"/>
      <c r="K21" s="4"/>
      <c r="L21" s="86"/>
      <c r="M21" s="86"/>
    </row>
    <row r="22" spans="1:13" ht="19.5" customHeight="1">
      <c r="A22" s="8"/>
      <c r="B22" s="4"/>
      <c r="C22" s="8"/>
      <c r="D22" s="8"/>
      <c r="E22" s="8"/>
      <c r="F22" s="8"/>
      <c r="G22" s="4"/>
      <c r="H22" s="86"/>
      <c r="I22" s="4"/>
      <c r="J22" s="4"/>
      <c r="K22" s="4"/>
      <c r="L22" s="86"/>
      <c r="M22" s="86"/>
    </row>
    <row r="23" spans="1:13" ht="19.5" customHeight="1">
      <c r="A23" s="8"/>
      <c r="B23" s="4"/>
      <c r="C23" s="8"/>
      <c r="D23" s="8"/>
      <c r="E23" s="8"/>
      <c r="F23" s="8"/>
      <c r="G23" s="4"/>
      <c r="H23" s="86"/>
      <c r="I23" s="4"/>
      <c r="J23" s="4"/>
      <c r="K23" s="4"/>
      <c r="L23" s="86"/>
      <c r="M23" s="86"/>
    </row>
    <row r="24" spans="1:13" ht="19.5" customHeight="1">
      <c r="A24" s="8"/>
      <c r="C24" s="8"/>
      <c r="D24" s="8"/>
      <c r="E24" s="8"/>
      <c r="F24" s="8"/>
      <c r="G24" s="4"/>
      <c r="H24" s="86"/>
      <c r="I24" s="4"/>
      <c r="J24" s="4"/>
      <c r="K24" s="4"/>
      <c r="L24" s="86"/>
      <c r="M24" s="86"/>
    </row>
    <row r="25" spans="1:13" ht="19.5" customHeight="1">
      <c r="A25" s="8"/>
      <c r="B25" s="4"/>
      <c r="C25" s="8"/>
      <c r="D25" s="8"/>
      <c r="E25" s="8"/>
      <c r="F25" s="8"/>
      <c r="G25" s="4"/>
      <c r="H25" s="86"/>
      <c r="I25" s="4"/>
      <c r="J25" s="4"/>
      <c r="K25" s="4"/>
      <c r="L25" s="86"/>
      <c r="M25" s="86"/>
    </row>
    <row r="26" spans="1:13" ht="19.5" customHeight="1">
      <c r="A26" s="8"/>
      <c r="B26" s="4"/>
      <c r="C26" s="8"/>
      <c r="D26" s="8"/>
      <c r="E26" s="8"/>
      <c r="F26" s="8"/>
      <c r="G26" s="4"/>
      <c r="H26" s="86"/>
      <c r="I26" s="4"/>
      <c r="J26" s="4"/>
      <c r="K26" s="4"/>
      <c r="L26" s="86"/>
      <c r="M26" s="86"/>
    </row>
    <row r="27" spans="1:13" ht="19.5" customHeight="1">
      <c r="A27" s="8"/>
      <c r="B27" s="4"/>
      <c r="C27" s="8"/>
      <c r="D27" s="8"/>
      <c r="E27" s="8"/>
      <c r="F27" s="8"/>
      <c r="G27" s="4"/>
      <c r="H27" s="86"/>
      <c r="I27" s="4"/>
      <c r="J27" s="4"/>
      <c r="K27" s="4"/>
      <c r="L27" s="86"/>
      <c r="M27" s="86"/>
    </row>
    <row r="28" spans="1:13" ht="19.5" customHeight="1">
      <c r="A28" s="8"/>
      <c r="B28" s="4"/>
      <c r="C28" s="8"/>
      <c r="D28" s="8"/>
      <c r="E28" s="8"/>
      <c r="F28" s="8"/>
      <c r="G28" s="4"/>
      <c r="H28" s="86"/>
      <c r="I28" s="4"/>
      <c r="J28" s="4"/>
      <c r="K28" s="4"/>
      <c r="L28" s="86"/>
      <c r="M28" s="86"/>
    </row>
    <row r="29" spans="1:13" ht="19.5" customHeight="1">
      <c r="A29" s="8"/>
      <c r="B29" s="4"/>
      <c r="C29" s="8"/>
      <c r="D29" s="8"/>
      <c r="E29" s="8"/>
      <c r="F29" s="8"/>
      <c r="G29" s="4"/>
      <c r="H29" s="86"/>
      <c r="I29" s="4"/>
      <c r="J29" s="4"/>
      <c r="K29" s="4"/>
      <c r="L29" s="86"/>
      <c r="M29" s="86"/>
    </row>
    <row r="30" spans="1:13" ht="19.5" customHeight="1">
      <c r="A30" s="8"/>
      <c r="B30" s="4"/>
      <c r="C30" s="8"/>
      <c r="D30" s="8"/>
      <c r="E30" s="8"/>
      <c r="F30" s="8"/>
      <c r="G30" s="4"/>
      <c r="H30" s="86"/>
      <c r="I30" s="4"/>
      <c r="J30" s="4"/>
      <c r="K30" s="4"/>
      <c r="L30" s="86"/>
      <c r="M30" s="86"/>
    </row>
    <row r="31" spans="1:13" ht="19.5" customHeight="1">
      <c r="A31" s="8"/>
      <c r="B31" s="4"/>
      <c r="C31" s="8"/>
      <c r="D31" s="8"/>
      <c r="E31" s="8"/>
      <c r="F31" s="8"/>
      <c r="G31" s="4"/>
      <c r="H31" s="86"/>
      <c r="I31" s="4"/>
      <c r="J31" s="4"/>
      <c r="K31" s="4"/>
      <c r="L31" s="86"/>
      <c r="M31" s="86"/>
    </row>
    <row r="32" spans="1:13" ht="19.5" customHeight="1">
      <c r="A32" s="8"/>
      <c r="B32" s="4"/>
      <c r="C32" s="8"/>
      <c r="D32" s="8"/>
      <c r="E32" s="8"/>
      <c r="F32" s="8"/>
      <c r="G32" s="4"/>
      <c r="H32" s="86"/>
      <c r="I32" s="4"/>
      <c r="J32" s="4"/>
      <c r="K32" s="4"/>
      <c r="L32" s="86"/>
      <c r="M32" s="86"/>
    </row>
    <row r="33" spans="1:13" ht="19.5" customHeight="1">
      <c r="A33" s="8"/>
      <c r="B33" s="4"/>
      <c r="C33" s="8"/>
      <c r="D33" s="8"/>
      <c r="E33" s="8"/>
      <c r="F33" s="8"/>
      <c r="G33" s="4"/>
      <c r="H33" s="86"/>
      <c r="I33" s="4"/>
      <c r="J33" s="4"/>
      <c r="K33" s="4"/>
      <c r="L33" s="86"/>
      <c r="M33" s="86"/>
    </row>
    <row r="34" spans="1:13" ht="19.5" customHeight="1">
      <c r="A34" s="8"/>
      <c r="B34" s="4"/>
      <c r="C34" s="8"/>
      <c r="D34" s="8"/>
      <c r="E34" s="8"/>
      <c r="F34" s="8"/>
      <c r="G34" s="4"/>
      <c r="H34" s="86"/>
      <c r="I34" s="4"/>
      <c r="J34" s="4"/>
      <c r="K34" s="4"/>
      <c r="L34" s="86"/>
      <c r="M34" s="86"/>
    </row>
    <row r="35" spans="1:13" ht="19.5" customHeight="1">
      <c r="A35" s="8"/>
      <c r="B35" s="4"/>
      <c r="C35" s="8"/>
      <c r="D35" s="8"/>
      <c r="E35" s="8"/>
      <c r="F35" s="8"/>
      <c r="G35" s="4"/>
      <c r="H35" s="86"/>
      <c r="I35" s="4"/>
      <c r="J35" s="4"/>
      <c r="K35" s="4"/>
      <c r="L35" s="86"/>
      <c r="M35" s="86"/>
    </row>
    <row r="36" spans="1:13" ht="19.5" customHeight="1">
      <c r="A36" s="8"/>
      <c r="B36" s="4"/>
      <c r="C36" s="8"/>
      <c r="D36" s="8"/>
      <c r="E36" s="8"/>
      <c r="F36" s="8"/>
      <c r="G36" s="4"/>
      <c r="H36" s="86"/>
      <c r="I36" s="4"/>
      <c r="J36" s="4"/>
      <c r="K36" s="4"/>
      <c r="L36" s="86"/>
      <c r="M36" s="86"/>
    </row>
    <row r="37" spans="1:13" ht="19.5" customHeight="1">
      <c r="A37" s="8"/>
      <c r="B37" s="4"/>
      <c r="C37" s="8"/>
      <c r="D37" s="8"/>
      <c r="E37" s="8"/>
      <c r="F37" s="8"/>
      <c r="G37" s="4"/>
      <c r="H37" s="86"/>
      <c r="I37" s="4"/>
      <c r="J37" s="4"/>
      <c r="K37" s="4"/>
      <c r="L37" s="86"/>
      <c r="M37" s="86"/>
    </row>
    <row r="38" spans="1:13" ht="19.5" customHeight="1">
      <c r="A38" s="8"/>
      <c r="B38" s="4"/>
      <c r="C38" s="8"/>
      <c r="D38" s="8"/>
      <c r="E38" s="8"/>
      <c r="F38" s="8"/>
      <c r="G38" s="4"/>
      <c r="H38" s="86"/>
      <c r="I38" s="4"/>
      <c r="J38" s="4"/>
      <c r="K38" s="4"/>
      <c r="L38" s="86"/>
      <c r="M38" s="86"/>
    </row>
    <row r="39" spans="1:13" ht="19.5" customHeight="1">
      <c r="A39" s="8"/>
      <c r="B39" s="4"/>
      <c r="C39" s="8"/>
      <c r="D39" s="8"/>
      <c r="E39" s="8"/>
      <c r="F39" s="8"/>
      <c r="G39" s="4"/>
      <c r="H39" s="86"/>
      <c r="I39" s="4"/>
      <c r="J39" s="4"/>
      <c r="K39" s="4"/>
      <c r="L39" s="86"/>
      <c r="M39" s="86"/>
    </row>
    <row r="40" spans="1:13" ht="19.5" customHeight="1">
      <c r="A40" s="8"/>
      <c r="B40" s="4"/>
      <c r="C40" s="8"/>
      <c r="D40" s="8"/>
      <c r="E40" s="8"/>
      <c r="F40" s="8"/>
      <c r="G40" s="4"/>
      <c r="H40" s="86"/>
      <c r="I40" s="4"/>
      <c r="J40" s="4"/>
      <c r="K40" s="4"/>
      <c r="L40" s="86"/>
      <c r="M40" s="86"/>
    </row>
    <row r="41" spans="1:13" ht="19.5" customHeight="1">
      <c r="A41" s="8"/>
      <c r="B41" s="4"/>
      <c r="C41" s="8"/>
      <c r="D41" s="8"/>
      <c r="E41" s="8"/>
      <c r="F41" s="8"/>
      <c r="G41" s="4"/>
      <c r="H41" s="86"/>
      <c r="I41" s="4"/>
      <c r="J41" s="4"/>
      <c r="K41" s="4"/>
      <c r="L41" s="86"/>
      <c r="M41" s="86"/>
    </row>
    <row r="42" spans="1:13" ht="19.5" customHeight="1">
      <c r="A42" s="8"/>
      <c r="B42" s="4"/>
      <c r="C42" s="8"/>
      <c r="D42" s="8"/>
      <c r="E42" s="8"/>
      <c r="F42" s="8"/>
      <c r="G42" s="4"/>
      <c r="H42" s="86"/>
      <c r="I42" s="4"/>
      <c r="J42" s="4"/>
      <c r="K42" s="4"/>
      <c r="L42" s="86"/>
      <c r="M42" s="86"/>
    </row>
    <row r="43" spans="1:13" ht="19.5" customHeight="1">
      <c r="A43" s="8"/>
      <c r="B43" s="4"/>
      <c r="C43" s="8"/>
      <c r="D43" s="8"/>
      <c r="E43" s="8"/>
      <c r="F43" s="8"/>
      <c r="G43" s="4"/>
      <c r="H43" s="86"/>
      <c r="I43" s="4"/>
      <c r="J43" s="4"/>
      <c r="K43" s="4"/>
      <c r="L43" s="86"/>
      <c r="M43" s="86"/>
    </row>
    <row r="44" spans="1:13" ht="19.5" customHeight="1">
      <c r="A44" s="8"/>
      <c r="B44" s="4"/>
      <c r="C44" s="8"/>
      <c r="D44" s="8"/>
      <c r="E44" s="8"/>
      <c r="F44" s="8"/>
      <c r="G44" s="4"/>
      <c r="H44" s="86"/>
      <c r="I44" s="4"/>
      <c r="J44" s="4"/>
      <c r="K44" s="4"/>
      <c r="L44" s="86"/>
      <c r="M44" s="86"/>
    </row>
    <row r="45" spans="1:13" ht="19.5" customHeight="1">
      <c r="A45" s="8"/>
      <c r="B45" s="4"/>
      <c r="C45" s="8"/>
      <c r="D45" s="8"/>
      <c r="E45" s="8"/>
      <c r="F45" s="8"/>
      <c r="G45" s="4"/>
      <c r="H45" s="86"/>
      <c r="I45" s="4"/>
      <c r="J45" s="4"/>
      <c r="K45" s="4"/>
      <c r="L45" s="86"/>
      <c r="M45" s="86"/>
    </row>
    <row r="46" spans="1:13" ht="19.5" customHeight="1">
      <c r="A46" s="8"/>
      <c r="B46" s="4"/>
      <c r="C46" s="8"/>
      <c r="D46" s="8"/>
      <c r="E46" s="8"/>
      <c r="F46" s="8"/>
      <c r="G46" s="4"/>
      <c r="H46" s="86"/>
      <c r="I46" s="4"/>
      <c r="J46" s="4"/>
      <c r="K46" s="4"/>
      <c r="L46" s="86"/>
      <c r="M46" s="86"/>
    </row>
    <row r="47" spans="1:13" ht="19.5" customHeight="1">
      <c r="A47" s="8"/>
      <c r="B47" s="4"/>
      <c r="C47" s="8"/>
      <c r="D47" s="8"/>
      <c r="E47" s="8"/>
      <c r="F47" s="8"/>
      <c r="G47" s="4"/>
      <c r="H47" s="86"/>
      <c r="I47" s="4"/>
      <c r="J47" s="4"/>
      <c r="K47" s="4"/>
      <c r="L47" s="86"/>
      <c r="M47" s="86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&amp;C&amp;"Arial,Tučné"&amp;16Vánoční dvojboj 17. 12. 2016 v Příbrami</oddHeader>
    <oddFooter>&amp;LŘeditel závodu:     Václav Nedvěd
Hlavní rozhodčí:    Hana Jíchová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K16" sqref="K16"/>
    </sheetView>
  </sheetViews>
  <sheetFormatPr defaultColWidth="9.140625" defaultRowHeight="19.5" customHeight="1"/>
  <cols>
    <col min="1" max="1" width="3.7109375" style="9" customWidth="1"/>
    <col min="2" max="2" width="20.140625" style="0" customWidth="1"/>
    <col min="3" max="6" width="10.00390625" style="9" customWidth="1"/>
    <col min="7" max="7" width="10.00390625" style="0" customWidth="1"/>
    <col min="8" max="8" width="10.00390625" style="82" customWidth="1"/>
    <col min="9" max="11" width="10.00390625" style="0" customWidth="1"/>
    <col min="12" max="13" width="10.00390625" style="82" customWidth="1"/>
  </cols>
  <sheetData>
    <row r="1" spans="2:7" ht="19.5" customHeight="1">
      <c r="B1" s="1"/>
      <c r="C1" s="5"/>
      <c r="D1" s="5"/>
      <c r="E1" s="5"/>
      <c r="F1" s="5"/>
      <c r="G1" s="1"/>
    </row>
    <row r="2" spans="2:7" ht="19.5" customHeight="1" thickBot="1">
      <c r="B2" s="65" t="s">
        <v>50</v>
      </c>
      <c r="D2" s="6"/>
      <c r="E2" s="6"/>
      <c r="F2" s="6"/>
      <c r="G2" s="3"/>
    </row>
    <row r="3" spans="1:13" ht="28.5" customHeight="1" thickBot="1">
      <c r="A3" s="66"/>
      <c r="B3" s="43" t="s">
        <v>0</v>
      </c>
      <c r="C3" s="27" t="s">
        <v>1</v>
      </c>
      <c r="D3" s="26" t="s">
        <v>2</v>
      </c>
      <c r="E3" s="26" t="s">
        <v>12</v>
      </c>
      <c r="F3" s="26" t="s">
        <v>13</v>
      </c>
      <c r="G3" s="28" t="s">
        <v>14</v>
      </c>
      <c r="H3" s="89" t="s">
        <v>8</v>
      </c>
      <c r="I3" s="30" t="s">
        <v>12</v>
      </c>
      <c r="J3" s="27" t="s">
        <v>13</v>
      </c>
      <c r="K3" s="28" t="s">
        <v>14</v>
      </c>
      <c r="L3" s="89" t="s">
        <v>6</v>
      </c>
      <c r="M3" s="83" t="s">
        <v>3</v>
      </c>
    </row>
    <row r="4" spans="1:13" ht="19.5" customHeight="1">
      <c r="A4" s="68">
        <v>1</v>
      </c>
      <c r="B4" s="54" t="s">
        <v>32</v>
      </c>
      <c r="C4" s="14">
        <v>2008</v>
      </c>
      <c r="D4" s="7" t="s">
        <v>4</v>
      </c>
      <c r="E4" s="7">
        <v>3</v>
      </c>
      <c r="F4" s="7">
        <v>8.95</v>
      </c>
      <c r="G4" s="16"/>
      <c r="H4" s="90">
        <f>E4+F4-G4</f>
        <v>11.95</v>
      </c>
      <c r="I4" s="17">
        <v>3.1</v>
      </c>
      <c r="J4" s="2">
        <v>8.967</v>
      </c>
      <c r="K4" s="16"/>
      <c r="L4" s="90">
        <f>I4+J4-K4</f>
        <v>12.067</v>
      </c>
      <c r="M4" s="84">
        <f>SUM(H4+L4)</f>
        <v>24.017</v>
      </c>
    </row>
    <row r="5" spans="1:13" ht="19.5" customHeight="1">
      <c r="A5" s="67">
        <v>2</v>
      </c>
      <c r="B5" s="17" t="s">
        <v>111</v>
      </c>
      <c r="C5" s="7">
        <v>2009</v>
      </c>
      <c r="D5" s="7" t="s">
        <v>4</v>
      </c>
      <c r="E5" s="7">
        <v>3.2</v>
      </c>
      <c r="F5" s="7">
        <v>6.8</v>
      </c>
      <c r="G5" s="16"/>
      <c r="H5" s="91">
        <f>E5+F5-G5</f>
        <v>10</v>
      </c>
      <c r="I5" s="17">
        <v>3.1</v>
      </c>
      <c r="J5" s="2">
        <v>8.967</v>
      </c>
      <c r="K5" s="16"/>
      <c r="L5" s="91">
        <f>I5+J5-K5</f>
        <v>12.067</v>
      </c>
      <c r="M5" s="84">
        <f>SUM(H5+L5)</f>
        <v>22.067</v>
      </c>
    </row>
    <row r="6" spans="1:13" ht="19.5" customHeight="1">
      <c r="A6" s="68">
        <v>3</v>
      </c>
      <c r="B6" s="17" t="s">
        <v>107</v>
      </c>
      <c r="C6" s="7">
        <v>2008</v>
      </c>
      <c r="D6" s="7" t="s">
        <v>66</v>
      </c>
      <c r="E6" s="7">
        <v>3.3</v>
      </c>
      <c r="F6" s="48">
        <v>7.45</v>
      </c>
      <c r="G6" s="16"/>
      <c r="H6" s="91">
        <f>E6+F6-G6</f>
        <v>10.75</v>
      </c>
      <c r="I6" s="17">
        <v>3.3</v>
      </c>
      <c r="J6" s="2">
        <v>7.834</v>
      </c>
      <c r="K6" s="16"/>
      <c r="L6" s="91">
        <f>I6+J6-K6</f>
        <v>11.134</v>
      </c>
      <c r="M6" s="84">
        <f>SUM(H6+L6)</f>
        <v>21.884</v>
      </c>
    </row>
    <row r="7" spans="1:13" ht="19.5" customHeight="1">
      <c r="A7" s="68">
        <v>4</v>
      </c>
      <c r="B7" s="54" t="s">
        <v>33</v>
      </c>
      <c r="C7" s="14">
        <v>2008</v>
      </c>
      <c r="D7" s="7" t="s">
        <v>4</v>
      </c>
      <c r="E7" s="7">
        <v>3.2</v>
      </c>
      <c r="F7" s="48">
        <v>7.75</v>
      </c>
      <c r="G7" s="16"/>
      <c r="H7" s="91">
        <f>E7+F7-G7</f>
        <v>10.95</v>
      </c>
      <c r="I7" s="17">
        <v>2.6</v>
      </c>
      <c r="J7" s="2">
        <v>8.267</v>
      </c>
      <c r="K7" s="16"/>
      <c r="L7" s="91">
        <f>I7+J7-K7</f>
        <v>10.866999999999999</v>
      </c>
      <c r="M7" s="84">
        <f>SUM(H7+L7)</f>
        <v>21.817</v>
      </c>
    </row>
    <row r="8" spans="1:13" ht="19.5" customHeight="1">
      <c r="A8" s="67">
        <v>5</v>
      </c>
      <c r="B8" s="35" t="s">
        <v>40</v>
      </c>
      <c r="C8" s="33">
        <v>2009</v>
      </c>
      <c r="D8" s="33" t="s">
        <v>4</v>
      </c>
      <c r="E8" s="7">
        <v>3</v>
      </c>
      <c r="F8" s="48">
        <v>7.8</v>
      </c>
      <c r="G8" s="16"/>
      <c r="H8" s="91">
        <f>E8+F8-G8</f>
        <v>10.8</v>
      </c>
      <c r="I8" s="17">
        <v>3.1</v>
      </c>
      <c r="J8" s="2">
        <v>7.867</v>
      </c>
      <c r="K8" s="16"/>
      <c r="L8" s="91">
        <f>I8+J8-K8</f>
        <v>10.967</v>
      </c>
      <c r="M8" s="84">
        <f>SUM(H8+L8)</f>
        <v>21.767000000000003</v>
      </c>
    </row>
    <row r="9" spans="1:13" ht="19.5" customHeight="1">
      <c r="A9" s="68">
        <v>6</v>
      </c>
      <c r="B9" s="101" t="s">
        <v>22</v>
      </c>
      <c r="C9" s="33">
        <v>2008</v>
      </c>
      <c r="D9" s="33" t="s">
        <v>4</v>
      </c>
      <c r="E9" s="7">
        <v>3.1</v>
      </c>
      <c r="F9" s="48">
        <v>6.45</v>
      </c>
      <c r="G9" s="16"/>
      <c r="H9" s="91">
        <f>E9+F9-G9</f>
        <v>9.55</v>
      </c>
      <c r="I9" s="17">
        <v>3.2</v>
      </c>
      <c r="J9" s="2">
        <v>8.8</v>
      </c>
      <c r="K9" s="16"/>
      <c r="L9" s="91">
        <f>I9+J9-K9</f>
        <v>12</v>
      </c>
      <c r="M9" s="84">
        <f>SUM(H9+L9)</f>
        <v>21.55</v>
      </c>
    </row>
    <row r="10" spans="1:13" ht="19.5" customHeight="1">
      <c r="A10" s="68">
        <v>7</v>
      </c>
      <c r="B10" s="52" t="s">
        <v>19</v>
      </c>
      <c r="C10" s="7">
        <v>2008</v>
      </c>
      <c r="D10" s="7" t="s">
        <v>18</v>
      </c>
      <c r="E10" s="7">
        <v>3.2</v>
      </c>
      <c r="F10" s="48">
        <v>7.2</v>
      </c>
      <c r="G10" s="16"/>
      <c r="H10" s="91">
        <f>E10+F10-G10</f>
        <v>10.4</v>
      </c>
      <c r="I10" s="17">
        <v>3.3</v>
      </c>
      <c r="J10" s="2">
        <v>7.7</v>
      </c>
      <c r="K10" s="16"/>
      <c r="L10" s="91">
        <f>I10+J10-K10</f>
        <v>11</v>
      </c>
      <c r="M10" s="84">
        <f>SUM(H10+L10)</f>
        <v>21.4</v>
      </c>
    </row>
    <row r="11" spans="1:13" ht="19.5" customHeight="1">
      <c r="A11" s="67">
        <v>8</v>
      </c>
      <c r="B11" s="54" t="s">
        <v>34</v>
      </c>
      <c r="C11" s="102">
        <v>2008</v>
      </c>
      <c r="D11" s="7" t="s">
        <v>4</v>
      </c>
      <c r="E11" s="7">
        <v>3.2</v>
      </c>
      <c r="F11" s="48">
        <v>6.9</v>
      </c>
      <c r="G11" s="16"/>
      <c r="H11" s="91">
        <f>E11+F11-G11</f>
        <v>10.100000000000001</v>
      </c>
      <c r="I11" s="17">
        <v>3.2</v>
      </c>
      <c r="J11" s="2">
        <v>8.034</v>
      </c>
      <c r="K11" s="16"/>
      <c r="L11" s="91">
        <f>I11+J11-K11</f>
        <v>11.234000000000002</v>
      </c>
      <c r="M11" s="84">
        <f>SUM(H11+L11)</f>
        <v>21.334000000000003</v>
      </c>
    </row>
    <row r="12" spans="1:13" ht="19.5" customHeight="1">
      <c r="A12" s="68">
        <v>9</v>
      </c>
      <c r="B12" s="17" t="s">
        <v>41</v>
      </c>
      <c r="C12" s="22">
        <v>2009</v>
      </c>
      <c r="D12" s="7" t="s">
        <v>4</v>
      </c>
      <c r="E12" s="7">
        <v>3</v>
      </c>
      <c r="F12" s="48">
        <v>6.7</v>
      </c>
      <c r="G12" s="16"/>
      <c r="H12" s="91">
        <f>E12+F12-G12</f>
        <v>9.7</v>
      </c>
      <c r="I12" s="17">
        <v>3.1</v>
      </c>
      <c r="J12" s="2">
        <v>8.167</v>
      </c>
      <c r="K12" s="16"/>
      <c r="L12" s="91">
        <f>I12+J12-K12</f>
        <v>11.267</v>
      </c>
      <c r="M12" s="84">
        <f>SUM(H12+L12)</f>
        <v>20.967</v>
      </c>
    </row>
    <row r="13" spans="1:13" ht="19.5" customHeight="1">
      <c r="A13" s="68">
        <v>10</v>
      </c>
      <c r="B13" s="17" t="s">
        <v>42</v>
      </c>
      <c r="C13" s="22">
        <v>2009</v>
      </c>
      <c r="D13" s="7" t="s">
        <v>4</v>
      </c>
      <c r="E13" s="7">
        <v>3.1</v>
      </c>
      <c r="F13" s="48">
        <v>6.2</v>
      </c>
      <c r="G13" s="16"/>
      <c r="H13" s="91">
        <f>E13+F13-G13</f>
        <v>9.3</v>
      </c>
      <c r="I13" s="17">
        <v>3.1</v>
      </c>
      <c r="J13" s="2">
        <v>8.267</v>
      </c>
      <c r="K13" s="16"/>
      <c r="L13" s="91">
        <f>I13+J13-K13</f>
        <v>11.366999999999999</v>
      </c>
      <c r="M13" s="84">
        <f>SUM(H13+L13)</f>
        <v>20.667</v>
      </c>
    </row>
    <row r="14" spans="1:13" ht="19.5" customHeight="1">
      <c r="A14" s="67">
        <v>11</v>
      </c>
      <c r="B14" s="17" t="s">
        <v>72</v>
      </c>
      <c r="C14" s="22">
        <v>2008</v>
      </c>
      <c r="D14" s="7" t="s">
        <v>66</v>
      </c>
      <c r="E14" s="7">
        <v>3.1</v>
      </c>
      <c r="F14" s="48">
        <v>6.7</v>
      </c>
      <c r="G14" s="16"/>
      <c r="H14" s="91">
        <f>E14+F14-G14</f>
        <v>9.8</v>
      </c>
      <c r="I14" s="17">
        <v>3.3</v>
      </c>
      <c r="J14" s="2">
        <v>7.5</v>
      </c>
      <c r="K14" s="16"/>
      <c r="L14" s="91">
        <f>I14+J14-K14</f>
        <v>10.8</v>
      </c>
      <c r="M14" s="84">
        <f>SUM(H14+L14)</f>
        <v>20.6</v>
      </c>
    </row>
    <row r="15" spans="1:13" ht="19.5" customHeight="1">
      <c r="A15" s="68">
        <v>12</v>
      </c>
      <c r="B15" s="42" t="s">
        <v>38</v>
      </c>
      <c r="C15" s="22">
        <v>2009</v>
      </c>
      <c r="D15" s="7" t="s">
        <v>4</v>
      </c>
      <c r="E15" s="7">
        <v>3</v>
      </c>
      <c r="F15" s="48">
        <v>6.7</v>
      </c>
      <c r="G15" s="16"/>
      <c r="H15" s="91">
        <f>E15+F15-G15</f>
        <v>9.7</v>
      </c>
      <c r="I15" s="17">
        <v>3.1</v>
      </c>
      <c r="J15" s="2">
        <v>7.7</v>
      </c>
      <c r="K15" s="16"/>
      <c r="L15" s="91">
        <f>I15+J15-K15</f>
        <v>10.8</v>
      </c>
      <c r="M15" s="84">
        <f>SUM(H15+L15)</f>
        <v>20.5</v>
      </c>
    </row>
    <row r="16" spans="1:13" ht="19.5" customHeight="1">
      <c r="A16" s="68">
        <v>13</v>
      </c>
      <c r="B16" s="17" t="s">
        <v>17</v>
      </c>
      <c r="C16" s="7">
        <v>2008</v>
      </c>
      <c r="D16" s="7" t="s">
        <v>18</v>
      </c>
      <c r="E16" s="7">
        <v>3.2</v>
      </c>
      <c r="F16" s="48">
        <v>6.25</v>
      </c>
      <c r="G16" s="40"/>
      <c r="H16" s="91">
        <f>E16+F16-G16</f>
        <v>9.45</v>
      </c>
      <c r="I16" s="17">
        <v>3.3</v>
      </c>
      <c r="J16" s="2">
        <v>7.734</v>
      </c>
      <c r="K16" s="16"/>
      <c r="L16" s="91">
        <f>I16+J16-K16</f>
        <v>11.033999999999999</v>
      </c>
      <c r="M16" s="84">
        <f>SUM(H16+L16)</f>
        <v>20.483999999999998</v>
      </c>
    </row>
    <row r="17" spans="1:13" ht="19.5" customHeight="1">
      <c r="A17" s="68">
        <v>14</v>
      </c>
      <c r="B17" s="42" t="s">
        <v>71</v>
      </c>
      <c r="C17" s="7">
        <v>2008</v>
      </c>
      <c r="D17" s="22" t="s">
        <v>66</v>
      </c>
      <c r="E17" s="7">
        <v>3.1</v>
      </c>
      <c r="F17" s="48">
        <v>6.1</v>
      </c>
      <c r="G17" s="16"/>
      <c r="H17" s="91">
        <f>E17+F17-G17</f>
        <v>9.2</v>
      </c>
      <c r="I17" s="17">
        <v>3.3</v>
      </c>
      <c r="J17" s="2">
        <v>7.667</v>
      </c>
      <c r="K17" s="16"/>
      <c r="L17" s="91">
        <f>I17+J17-K17</f>
        <v>10.966999999999999</v>
      </c>
      <c r="M17" s="84">
        <f>SUM(H17+L17)</f>
        <v>20.166999999999998</v>
      </c>
    </row>
    <row r="18" spans="1:13" ht="19.5" customHeight="1">
      <c r="A18" s="68">
        <v>15</v>
      </c>
      <c r="B18" s="42" t="s">
        <v>70</v>
      </c>
      <c r="C18" s="7">
        <v>2009</v>
      </c>
      <c r="D18" s="22" t="s">
        <v>66</v>
      </c>
      <c r="E18" s="7">
        <v>3.1</v>
      </c>
      <c r="F18" s="50">
        <v>6.7</v>
      </c>
      <c r="G18" s="34"/>
      <c r="H18" s="91">
        <f>E18+F18-G18</f>
        <v>9.8</v>
      </c>
      <c r="I18" s="35">
        <v>3.3</v>
      </c>
      <c r="J18" s="41">
        <v>6.767</v>
      </c>
      <c r="K18" s="34"/>
      <c r="L18" s="91">
        <f>I18+J18-K18</f>
        <v>10.067</v>
      </c>
      <c r="M18" s="84">
        <f>SUM(H18+L18)</f>
        <v>19.867</v>
      </c>
    </row>
    <row r="19" spans="1:13" ht="19.5" customHeight="1">
      <c r="A19" s="67">
        <v>16</v>
      </c>
      <c r="B19" s="17" t="s">
        <v>39</v>
      </c>
      <c r="C19" s="7">
        <v>2009</v>
      </c>
      <c r="D19" s="22" t="s">
        <v>4</v>
      </c>
      <c r="E19" s="7">
        <v>3.1</v>
      </c>
      <c r="F19" s="50">
        <v>5.8</v>
      </c>
      <c r="G19" s="34"/>
      <c r="H19" s="91">
        <f>E19+F19-G19</f>
        <v>8.9</v>
      </c>
      <c r="I19" s="35">
        <v>2</v>
      </c>
      <c r="J19" s="41">
        <v>7.5</v>
      </c>
      <c r="K19" s="34"/>
      <c r="L19" s="91">
        <f>I19+J19-K19</f>
        <v>9.5</v>
      </c>
      <c r="M19" s="84">
        <f>SUM(H19+L19)</f>
        <v>18.4</v>
      </c>
    </row>
    <row r="20" spans="1:13" ht="19.5" customHeight="1">
      <c r="A20" s="68">
        <v>17</v>
      </c>
      <c r="B20" s="54" t="s">
        <v>35</v>
      </c>
      <c r="C20" s="14">
        <v>2008</v>
      </c>
      <c r="D20" s="22" t="s">
        <v>4</v>
      </c>
      <c r="E20" s="7">
        <v>3.1</v>
      </c>
      <c r="F20" s="50">
        <v>4.55</v>
      </c>
      <c r="G20" s="34"/>
      <c r="H20" s="91">
        <f>E20+F20-G20</f>
        <v>7.65</v>
      </c>
      <c r="I20" s="35">
        <v>3.3</v>
      </c>
      <c r="J20" s="41">
        <v>7.167</v>
      </c>
      <c r="K20" s="34"/>
      <c r="L20" s="91">
        <f>I20+J20-K20</f>
        <v>10.466999999999999</v>
      </c>
      <c r="M20" s="84">
        <f>SUM(H20+L20)</f>
        <v>18.116999999999997</v>
      </c>
    </row>
    <row r="21" spans="1:13" ht="19.5" customHeight="1" thickBot="1">
      <c r="A21" s="69">
        <v>18</v>
      </c>
      <c r="B21" s="21" t="s">
        <v>98</v>
      </c>
      <c r="C21" s="13">
        <v>2008</v>
      </c>
      <c r="D21" s="13" t="s">
        <v>93</v>
      </c>
      <c r="E21" s="13">
        <v>3.1</v>
      </c>
      <c r="F21" s="49">
        <v>4.4</v>
      </c>
      <c r="G21" s="20"/>
      <c r="H21" s="92">
        <f>E21+F21-G21</f>
        <v>7.5</v>
      </c>
      <c r="I21" s="21">
        <v>2.2</v>
      </c>
      <c r="J21" s="12">
        <v>6.4</v>
      </c>
      <c r="K21" s="20"/>
      <c r="L21" s="92">
        <f>I21+J21-K21</f>
        <v>8.600000000000001</v>
      </c>
      <c r="M21" s="85">
        <f>SUM(H21+L21)</f>
        <v>16.1</v>
      </c>
    </row>
    <row r="22" spans="1:13" ht="19.5" customHeight="1">
      <c r="A22" s="8"/>
      <c r="B22" s="4"/>
      <c r="C22" s="8"/>
      <c r="D22" s="8"/>
      <c r="E22" s="8"/>
      <c r="F22" s="8"/>
      <c r="G22" s="4"/>
      <c r="H22" s="86"/>
      <c r="I22" s="4"/>
      <c r="J22" s="4"/>
      <c r="K22" s="4"/>
      <c r="L22" s="86"/>
      <c r="M22" s="86"/>
    </row>
    <row r="23" spans="1:13" ht="19.5" customHeight="1">
      <c r="A23" s="8"/>
      <c r="B23" s="4"/>
      <c r="C23" s="8"/>
      <c r="D23" s="8"/>
      <c r="E23" s="8"/>
      <c r="F23" s="8"/>
      <c r="G23" s="4"/>
      <c r="H23" s="86"/>
      <c r="I23" s="4"/>
      <c r="J23" s="4"/>
      <c r="K23" s="4"/>
      <c r="L23" s="86"/>
      <c r="M23" s="86"/>
    </row>
    <row r="24" spans="1:13" s="4" customFormat="1" ht="19.5" customHeight="1">
      <c r="A24" s="8"/>
      <c r="B24" s="31"/>
      <c r="C24" s="32"/>
      <c r="D24" s="8"/>
      <c r="E24" s="8"/>
      <c r="F24" s="8"/>
      <c r="H24" s="86"/>
      <c r="L24" s="86"/>
      <c r="M24" s="86"/>
    </row>
    <row r="25" spans="1:13" s="4" customFormat="1" ht="19.5" customHeight="1">
      <c r="A25" s="8"/>
      <c r="B25" s="31"/>
      <c r="C25" s="32"/>
      <c r="D25" s="8"/>
      <c r="E25" s="8"/>
      <c r="F25" s="8"/>
      <c r="H25" s="86"/>
      <c r="L25" s="86"/>
      <c r="M25" s="86"/>
    </row>
    <row r="26" spans="1:14" ht="19.5" customHeight="1">
      <c r="A26" s="8"/>
      <c r="B26" s="31"/>
      <c r="C26" s="32"/>
      <c r="D26" s="8"/>
      <c r="E26" s="8"/>
      <c r="F26" s="8"/>
      <c r="G26" s="4"/>
      <c r="H26" s="86"/>
      <c r="I26" s="4"/>
      <c r="J26" s="4"/>
      <c r="K26" s="4"/>
      <c r="L26" s="86"/>
      <c r="M26" s="86"/>
      <c r="N26" s="4"/>
    </row>
    <row r="27" spans="1:14" ht="19.5" customHeight="1">
      <c r="A27" s="8"/>
      <c r="B27" s="31"/>
      <c r="C27" s="32"/>
      <c r="D27" s="8"/>
      <c r="E27" s="8"/>
      <c r="F27" s="8"/>
      <c r="G27" s="4"/>
      <c r="H27" s="86"/>
      <c r="I27" s="4"/>
      <c r="J27" s="4"/>
      <c r="K27" s="4"/>
      <c r="L27" s="86"/>
      <c r="M27" s="86"/>
      <c r="N27" s="4"/>
    </row>
    <row r="28" spans="1:14" ht="19.5" customHeight="1">
      <c r="A28" s="8"/>
      <c r="B28" s="31"/>
      <c r="C28" s="32"/>
      <c r="D28" s="8"/>
      <c r="E28" s="8"/>
      <c r="F28" s="8"/>
      <c r="G28" s="4"/>
      <c r="H28" s="86"/>
      <c r="I28" s="4"/>
      <c r="J28" s="4"/>
      <c r="K28" s="4"/>
      <c r="L28" s="86"/>
      <c r="M28" s="86"/>
      <c r="N28" s="4"/>
    </row>
    <row r="29" spans="1:14" ht="19.5" customHeight="1">
      <c r="A29" s="8"/>
      <c r="B29" s="31"/>
      <c r="C29" s="32"/>
      <c r="D29" s="8"/>
      <c r="E29" s="8"/>
      <c r="F29" s="8"/>
      <c r="G29" s="4"/>
      <c r="H29" s="86"/>
      <c r="I29" s="4"/>
      <c r="J29" s="4"/>
      <c r="K29" s="4"/>
      <c r="L29" s="86"/>
      <c r="M29" s="86"/>
      <c r="N29" s="4"/>
    </row>
    <row r="30" spans="1:14" ht="19.5" customHeight="1">
      <c r="A30" s="8"/>
      <c r="B30" s="31"/>
      <c r="C30" s="32"/>
      <c r="D30" s="8"/>
      <c r="E30" s="8"/>
      <c r="F30" s="8"/>
      <c r="G30" s="4"/>
      <c r="H30" s="86"/>
      <c r="I30" s="4"/>
      <c r="J30" s="4"/>
      <c r="K30" s="4"/>
      <c r="L30" s="86"/>
      <c r="M30" s="86"/>
      <c r="N30" s="4"/>
    </row>
    <row r="31" spans="1:14" ht="19.5" customHeight="1">
      <c r="A31" s="8"/>
      <c r="B31" s="31"/>
      <c r="C31" s="32"/>
      <c r="D31" s="8"/>
      <c r="E31" s="8"/>
      <c r="F31" s="8"/>
      <c r="G31" s="4"/>
      <c r="H31" s="86"/>
      <c r="I31" s="4"/>
      <c r="J31" s="4"/>
      <c r="K31" s="4"/>
      <c r="L31" s="86"/>
      <c r="M31" s="86"/>
      <c r="N31" s="4"/>
    </row>
    <row r="32" spans="1:14" ht="19.5" customHeight="1">
      <c r="A32" s="8"/>
      <c r="B32" s="31"/>
      <c r="C32" s="32"/>
      <c r="D32" s="8"/>
      <c r="E32" s="8"/>
      <c r="F32" s="8"/>
      <c r="G32" s="4"/>
      <c r="H32" s="86"/>
      <c r="I32" s="4"/>
      <c r="J32" s="4"/>
      <c r="K32" s="4"/>
      <c r="L32" s="86"/>
      <c r="M32" s="86"/>
      <c r="N32" s="4"/>
    </row>
    <row r="33" spans="1:14" ht="19.5" customHeight="1">
      <c r="A33" s="8"/>
      <c r="B33" s="31"/>
      <c r="C33" s="32"/>
      <c r="D33" s="8"/>
      <c r="E33" s="8"/>
      <c r="F33" s="8"/>
      <c r="G33" s="4"/>
      <c r="H33" s="86"/>
      <c r="I33" s="4"/>
      <c r="J33" s="4"/>
      <c r="K33" s="4"/>
      <c r="L33" s="86"/>
      <c r="M33" s="86"/>
      <c r="N33" s="4"/>
    </row>
    <row r="34" spans="1:14" ht="19.5" customHeight="1">
      <c r="A34" s="8"/>
      <c r="B34" s="31"/>
      <c r="C34" s="32"/>
      <c r="D34" s="8"/>
      <c r="E34" s="8"/>
      <c r="F34" s="8"/>
      <c r="G34" s="4"/>
      <c r="H34" s="86"/>
      <c r="I34" s="4"/>
      <c r="J34" s="4"/>
      <c r="K34" s="4"/>
      <c r="L34" s="86"/>
      <c r="M34" s="86"/>
      <c r="N34" s="4"/>
    </row>
    <row r="35" spans="1:14" ht="19.5" customHeight="1">
      <c r="A35" s="8"/>
      <c r="B35" s="36"/>
      <c r="C35" s="8"/>
      <c r="D35" s="8"/>
      <c r="E35" s="8"/>
      <c r="F35" s="8"/>
      <c r="G35" s="4"/>
      <c r="H35" s="86"/>
      <c r="I35" s="4"/>
      <c r="J35" s="4"/>
      <c r="K35" s="4"/>
      <c r="L35" s="86"/>
      <c r="M35" s="86"/>
      <c r="N35" s="4"/>
    </row>
    <row r="36" spans="1:13" ht="19.5" customHeight="1">
      <c r="A36" s="8"/>
      <c r="B36" s="31"/>
      <c r="C36" s="32"/>
      <c r="D36" s="8"/>
      <c r="E36" s="8"/>
      <c r="F36" s="8"/>
      <c r="G36" s="4"/>
      <c r="H36" s="86"/>
      <c r="I36" s="4"/>
      <c r="J36" s="4"/>
      <c r="K36" s="4"/>
      <c r="L36" s="86"/>
      <c r="M36" s="86"/>
    </row>
    <row r="37" spans="1:13" ht="19.5" customHeight="1">
      <c r="A37" s="8"/>
      <c r="B37" s="31"/>
      <c r="C37" s="32"/>
      <c r="D37" s="8"/>
      <c r="E37" s="8"/>
      <c r="F37" s="8"/>
      <c r="G37" s="4"/>
      <c r="H37" s="86"/>
      <c r="I37" s="4"/>
      <c r="J37" s="4"/>
      <c r="K37" s="4"/>
      <c r="L37" s="86"/>
      <c r="M37" s="86"/>
    </row>
    <row r="38" spans="1:13" ht="19.5" customHeight="1">
      <c r="A38" s="8"/>
      <c r="B38" s="4"/>
      <c r="C38" s="8"/>
      <c r="D38" s="8"/>
      <c r="E38" s="8"/>
      <c r="F38" s="8"/>
      <c r="G38" s="4"/>
      <c r="H38" s="86"/>
      <c r="I38" s="4"/>
      <c r="J38" s="4"/>
      <c r="K38" s="4"/>
      <c r="L38" s="86"/>
      <c r="M38" s="86"/>
    </row>
    <row r="39" spans="1:13" ht="19.5" customHeight="1">
      <c r="A39" s="8"/>
      <c r="B39" s="4"/>
      <c r="C39" s="8"/>
      <c r="D39" s="8"/>
      <c r="E39" s="8"/>
      <c r="F39" s="8"/>
      <c r="G39" s="4"/>
      <c r="H39" s="86"/>
      <c r="I39" s="4"/>
      <c r="J39" s="4"/>
      <c r="K39" s="4"/>
      <c r="L39" s="86"/>
      <c r="M39" s="86"/>
    </row>
    <row r="40" spans="1:13" ht="19.5" customHeight="1">
      <c r="A40" s="8"/>
      <c r="B40" s="4"/>
      <c r="C40" s="8"/>
      <c r="D40" s="8"/>
      <c r="E40" s="8"/>
      <c r="F40" s="8"/>
      <c r="G40" s="4"/>
      <c r="H40" s="86"/>
      <c r="I40" s="4"/>
      <c r="J40" s="4"/>
      <c r="K40" s="4"/>
      <c r="L40" s="86"/>
      <c r="M40" s="86"/>
    </row>
    <row r="41" spans="1:13" ht="19.5" customHeight="1">
      <c r="A41" s="8"/>
      <c r="B41" s="4"/>
      <c r="C41" s="8"/>
      <c r="D41" s="8"/>
      <c r="E41" s="8"/>
      <c r="F41" s="8"/>
      <c r="G41" s="4"/>
      <c r="H41" s="86"/>
      <c r="I41" s="4"/>
      <c r="J41" s="4"/>
      <c r="K41" s="4"/>
      <c r="L41" s="86"/>
      <c r="M41" s="86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&amp;C&amp;"Arial,Tučné"&amp;16Vánoční dvojboj 17. 12. 2016 v Příbrami</oddHeader>
    <oddFooter>&amp;LŘeditel závodu:     Václav Nedvěd
Hlavní rozhodčí:    Hana Jíchová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15" sqref="H15"/>
    </sheetView>
  </sheetViews>
  <sheetFormatPr defaultColWidth="9.140625" defaultRowHeight="19.5" customHeight="1"/>
  <cols>
    <col min="1" max="1" width="3.7109375" style="9" customWidth="1"/>
    <col min="2" max="2" width="20.140625" style="0" customWidth="1"/>
    <col min="3" max="4" width="10.57421875" style="9" customWidth="1"/>
    <col min="5" max="6" width="10.140625" style="9" customWidth="1"/>
    <col min="7" max="7" width="10.140625" style="0" customWidth="1"/>
    <col min="8" max="8" width="10.140625" style="82" customWidth="1"/>
    <col min="9" max="11" width="10.140625" style="0" customWidth="1"/>
    <col min="12" max="13" width="10.140625" style="82" customWidth="1"/>
  </cols>
  <sheetData>
    <row r="1" spans="2:7" ht="19.5" customHeight="1">
      <c r="B1" s="1"/>
      <c r="C1" s="5"/>
      <c r="D1" s="5"/>
      <c r="E1" s="5"/>
      <c r="F1" s="5"/>
      <c r="G1" s="1"/>
    </row>
    <row r="2" ht="19.5" customHeight="1" thickBot="1">
      <c r="B2" s="65" t="s">
        <v>45</v>
      </c>
    </row>
    <row r="3" spans="1:13" ht="28.5" customHeight="1" thickBot="1">
      <c r="A3" s="66"/>
      <c r="B3" s="43" t="s">
        <v>0</v>
      </c>
      <c r="C3" s="27" t="s">
        <v>1</v>
      </c>
      <c r="D3" s="26" t="s">
        <v>2</v>
      </c>
      <c r="E3" s="26" t="s">
        <v>12</v>
      </c>
      <c r="F3" s="26" t="s">
        <v>13</v>
      </c>
      <c r="G3" s="28" t="s">
        <v>15</v>
      </c>
      <c r="H3" s="89" t="s">
        <v>8</v>
      </c>
      <c r="I3" s="30" t="s">
        <v>12</v>
      </c>
      <c r="J3" s="27" t="s">
        <v>13</v>
      </c>
      <c r="K3" s="28" t="s">
        <v>14</v>
      </c>
      <c r="L3" s="89" t="s">
        <v>6</v>
      </c>
      <c r="M3" s="83" t="s">
        <v>3</v>
      </c>
    </row>
    <row r="4" spans="1:13" ht="19.5" customHeight="1">
      <c r="A4" s="68">
        <v>1</v>
      </c>
      <c r="B4" s="42" t="s">
        <v>104</v>
      </c>
      <c r="C4" s="7">
        <v>2007</v>
      </c>
      <c r="D4" s="7" t="s">
        <v>4</v>
      </c>
      <c r="E4" s="7">
        <v>3.3</v>
      </c>
      <c r="F4" s="7">
        <v>8.233</v>
      </c>
      <c r="G4" s="16"/>
      <c r="H4" s="90">
        <f>E4+F4-G4</f>
        <v>11.533000000000001</v>
      </c>
      <c r="I4" s="17">
        <v>3.3</v>
      </c>
      <c r="J4" s="2">
        <v>8.57</v>
      </c>
      <c r="K4" s="16"/>
      <c r="L4" s="90">
        <f>I4+J4-K4</f>
        <v>11.870000000000001</v>
      </c>
      <c r="M4" s="84">
        <f>SUM(H4,L4)</f>
        <v>23.403000000000002</v>
      </c>
    </row>
    <row r="5" spans="1:13" ht="19.5" customHeight="1">
      <c r="A5" s="68">
        <v>2</v>
      </c>
      <c r="B5" s="17" t="s">
        <v>10</v>
      </c>
      <c r="C5" s="7">
        <v>2007</v>
      </c>
      <c r="D5" s="7" t="s">
        <v>4</v>
      </c>
      <c r="E5" s="7">
        <v>3.4</v>
      </c>
      <c r="F5" s="7">
        <v>8.433</v>
      </c>
      <c r="G5" s="16"/>
      <c r="H5" s="91">
        <f>E5+F5-G5</f>
        <v>11.833</v>
      </c>
      <c r="I5" s="17">
        <v>3.3</v>
      </c>
      <c r="J5" s="2">
        <v>7.7</v>
      </c>
      <c r="K5" s="16"/>
      <c r="L5" s="91">
        <f>I5+J5-K5</f>
        <v>11</v>
      </c>
      <c r="M5" s="84">
        <f>SUM(H5,L5)</f>
        <v>22.833</v>
      </c>
    </row>
    <row r="6" spans="1:13" ht="19.5" customHeight="1">
      <c r="A6" s="68">
        <v>3</v>
      </c>
      <c r="B6" s="42" t="s">
        <v>21</v>
      </c>
      <c r="C6" s="7">
        <v>2007</v>
      </c>
      <c r="D6" s="7" t="s">
        <v>18</v>
      </c>
      <c r="E6" s="7">
        <v>3.6</v>
      </c>
      <c r="F6" s="7">
        <v>7.066</v>
      </c>
      <c r="G6" s="16"/>
      <c r="H6" s="91">
        <f>E6+F6-G6</f>
        <v>10.666</v>
      </c>
      <c r="I6" s="17">
        <v>3.6</v>
      </c>
      <c r="J6" s="2">
        <v>8.43</v>
      </c>
      <c r="K6" s="16"/>
      <c r="L6" s="91">
        <f>I6+J6-K6</f>
        <v>12.03</v>
      </c>
      <c r="M6" s="84">
        <f>SUM(H6,L6)</f>
        <v>22.695999999999998</v>
      </c>
    </row>
    <row r="7" spans="1:13" ht="19.5" customHeight="1">
      <c r="A7" s="68">
        <v>4</v>
      </c>
      <c r="B7" s="42" t="s">
        <v>16</v>
      </c>
      <c r="C7" s="7">
        <v>2007</v>
      </c>
      <c r="D7" s="7" t="s">
        <v>4</v>
      </c>
      <c r="E7" s="7">
        <v>3.4</v>
      </c>
      <c r="F7" s="7">
        <v>7.2</v>
      </c>
      <c r="G7" s="16"/>
      <c r="H7" s="91">
        <f>E7+F7-G7</f>
        <v>10.6</v>
      </c>
      <c r="I7" s="17">
        <v>3.3</v>
      </c>
      <c r="J7" s="2">
        <v>8.53</v>
      </c>
      <c r="K7" s="16"/>
      <c r="L7" s="91">
        <f>I7+J7-K7</f>
        <v>11.829999999999998</v>
      </c>
      <c r="M7" s="84">
        <f>SUM(H7,L7)</f>
        <v>22.43</v>
      </c>
    </row>
    <row r="8" spans="1:13" ht="19.5" customHeight="1">
      <c r="A8" s="68">
        <v>5</v>
      </c>
      <c r="B8" s="42" t="s">
        <v>31</v>
      </c>
      <c r="C8" s="7">
        <v>2006</v>
      </c>
      <c r="D8" s="7" t="s">
        <v>4</v>
      </c>
      <c r="E8" s="7">
        <v>3.3</v>
      </c>
      <c r="F8" s="7">
        <v>6.8</v>
      </c>
      <c r="G8" s="16"/>
      <c r="H8" s="91">
        <f>E8+F8-G8</f>
        <v>10.1</v>
      </c>
      <c r="I8" s="17">
        <v>3.3</v>
      </c>
      <c r="J8" s="2">
        <v>8.23</v>
      </c>
      <c r="K8" s="16"/>
      <c r="L8" s="91">
        <f>I8+J8-K8</f>
        <v>11.530000000000001</v>
      </c>
      <c r="M8" s="84">
        <f>SUM(H8,L8)</f>
        <v>21.630000000000003</v>
      </c>
    </row>
    <row r="9" spans="1:13" ht="19.5" customHeight="1">
      <c r="A9" s="68">
        <v>6</v>
      </c>
      <c r="B9" s="42" t="s">
        <v>48</v>
      </c>
      <c r="C9" s="7">
        <v>2007</v>
      </c>
      <c r="D9" s="7" t="s">
        <v>18</v>
      </c>
      <c r="E9" s="7">
        <v>3.4</v>
      </c>
      <c r="F9" s="7">
        <v>6.433</v>
      </c>
      <c r="G9" s="16"/>
      <c r="H9" s="91">
        <f>E9+F9-G9</f>
        <v>9.833</v>
      </c>
      <c r="I9" s="17">
        <v>3.3</v>
      </c>
      <c r="J9" s="2">
        <v>8.4</v>
      </c>
      <c r="K9" s="16"/>
      <c r="L9" s="91">
        <f>I9+J9-K9</f>
        <v>11.7</v>
      </c>
      <c r="M9" s="84">
        <f>SUM(H9,L9)</f>
        <v>21.533</v>
      </c>
    </row>
    <row r="10" spans="1:13" ht="19.5" customHeight="1">
      <c r="A10" s="68">
        <v>7</v>
      </c>
      <c r="B10" s="42" t="s">
        <v>11</v>
      </c>
      <c r="C10" s="7">
        <v>2007</v>
      </c>
      <c r="D10" s="7" t="s">
        <v>4</v>
      </c>
      <c r="E10" s="7">
        <v>3.4</v>
      </c>
      <c r="F10" s="7">
        <v>6.666</v>
      </c>
      <c r="G10" s="16"/>
      <c r="H10" s="91">
        <f>E10+F10-G10</f>
        <v>10.066</v>
      </c>
      <c r="I10" s="17">
        <v>3.3</v>
      </c>
      <c r="J10" s="2">
        <v>8.07</v>
      </c>
      <c r="K10" s="16"/>
      <c r="L10" s="91">
        <f>I10+J10-K10</f>
        <v>11.370000000000001</v>
      </c>
      <c r="M10" s="84">
        <f>SUM(H10,L10)</f>
        <v>21.436</v>
      </c>
    </row>
    <row r="11" spans="1:13" ht="19.5" customHeight="1">
      <c r="A11" s="68">
        <v>8</v>
      </c>
      <c r="B11" s="42" t="s">
        <v>30</v>
      </c>
      <c r="C11" s="7">
        <v>2006</v>
      </c>
      <c r="D11" s="7" t="s">
        <v>4</v>
      </c>
      <c r="E11" s="7">
        <v>3.3</v>
      </c>
      <c r="F11" s="7">
        <v>7.533</v>
      </c>
      <c r="G11" s="16"/>
      <c r="H11" s="91">
        <f>E11+F11-G11</f>
        <v>10.833</v>
      </c>
      <c r="I11" s="17">
        <v>3.3</v>
      </c>
      <c r="J11" s="2">
        <v>7.17</v>
      </c>
      <c r="K11" s="16"/>
      <c r="L11" s="91">
        <f>I11+J11-K11</f>
        <v>10.469999999999999</v>
      </c>
      <c r="M11" s="84">
        <f>SUM(H11,L11)</f>
        <v>21.302999999999997</v>
      </c>
    </row>
    <row r="12" spans="1:13" ht="19.5" customHeight="1">
      <c r="A12" s="68">
        <v>9</v>
      </c>
      <c r="B12" s="63" t="s">
        <v>9</v>
      </c>
      <c r="C12" s="7">
        <v>2007</v>
      </c>
      <c r="D12" s="7" t="s">
        <v>4</v>
      </c>
      <c r="E12" s="7">
        <v>3.4</v>
      </c>
      <c r="F12" s="7">
        <v>7</v>
      </c>
      <c r="G12" s="16"/>
      <c r="H12" s="91">
        <f>E12+F12-G12</f>
        <v>10.4</v>
      </c>
      <c r="I12" s="17">
        <v>3.3</v>
      </c>
      <c r="J12" s="2">
        <v>7.5</v>
      </c>
      <c r="K12" s="16"/>
      <c r="L12" s="91">
        <f>I12+J12-K12</f>
        <v>10.8</v>
      </c>
      <c r="M12" s="84">
        <f>SUM(H12,L12)</f>
        <v>21.200000000000003</v>
      </c>
    </row>
    <row r="13" spans="1:13" ht="19.5" customHeight="1">
      <c r="A13" s="68">
        <v>10</v>
      </c>
      <c r="B13" s="35" t="s">
        <v>86</v>
      </c>
      <c r="C13" s="104">
        <v>2007</v>
      </c>
      <c r="D13" s="33" t="s">
        <v>4</v>
      </c>
      <c r="E13" s="7">
        <v>3.3</v>
      </c>
      <c r="F13" s="7">
        <v>7.53</v>
      </c>
      <c r="G13" s="16"/>
      <c r="H13" s="91">
        <f>E13+F13-G13</f>
        <v>10.83</v>
      </c>
      <c r="I13" s="17">
        <v>3.2</v>
      </c>
      <c r="J13" s="2">
        <v>7.1</v>
      </c>
      <c r="K13" s="16"/>
      <c r="L13" s="91">
        <f>I13+J13-K13</f>
        <v>10.3</v>
      </c>
      <c r="M13" s="84">
        <f>SUM(H13,L13)</f>
        <v>21.130000000000003</v>
      </c>
    </row>
    <row r="14" spans="1:13" ht="19.5" customHeight="1">
      <c r="A14" s="68">
        <v>11</v>
      </c>
      <c r="B14" s="53" t="s">
        <v>20</v>
      </c>
      <c r="C14" s="33">
        <v>2006</v>
      </c>
      <c r="D14" s="33" t="s">
        <v>18</v>
      </c>
      <c r="E14" s="33">
        <v>3.5</v>
      </c>
      <c r="F14" s="33">
        <v>5.8</v>
      </c>
      <c r="G14" s="34"/>
      <c r="H14" s="91">
        <f>E14+F14-G14</f>
        <v>9.3</v>
      </c>
      <c r="I14" s="35">
        <v>3</v>
      </c>
      <c r="J14" s="41">
        <v>8.23</v>
      </c>
      <c r="K14" s="34"/>
      <c r="L14" s="91">
        <f>I14+J14-K14</f>
        <v>11.23</v>
      </c>
      <c r="M14" s="84">
        <f>SUM(H14,L14)</f>
        <v>20.53</v>
      </c>
    </row>
    <row r="15" spans="1:13" ht="19.5" customHeight="1">
      <c r="A15" s="68">
        <v>12</v>
      </c>
      <c r="B15" s="35" t="s">
        <v>77</v>
      </c>
      <c r="C15" s="33">
        <v>2006</v>
      </c>
      <c r="D15" s="33" t="s">
        <v>66</v>
      </c>
      <c r="E15" s="33">
        <v>3.3</v>
      </c>
      <c r="F15" s="33">
        <v>5.7</v>
      </c>
      <c r="G15" s="34"/>
      <c r="H15" s="91">
        <f>E15+F15-G15</f>
        <v>9</v>
      </c>
      <c r="I15" s="35">
        <v>3.3</v>
      </c>
      <c r="J15" s="41">
        <v>8.2</v>
      </c>
      <c r="K15" s="34"/>
      <c r="L15" s="91">
        <f>I15+J15-K15</f>
        <v>11.5</v>
      </c>
      <c r="M15" s="84">
        <f>SUM(H15,L15)</f>
        <v>20.5</v>
      </c>
    </row>
    <row r="16" spans="1:13" ht="19.5" customHeight="1">
      <c r="A16" s="68">
        <v>13</v>
      </c>
      <c r="B16" s="53" t="s">
        <v>46</v>
      </c>
      <c r="C16" s="33">
        <v>2007</v>
      </c>
      <c r="D16" s="33" t="s">
        <v>18</v>
      </c>
      <c r="E16" s="33">
        <v>2.9</v>
      </c>
      <c r="F16" s="33">
        <v>6.166</v>
      </c>
      <c r="G16" s="34"/>
      <c r="H16" s="91">
        <f>E16+F16-G16</f>
        <v>9.066</v>
      </c>
      <c r="I16" s="35">
        <v>3.3</v>
      </c>
      <c r="J16" s="41">
        <v>8.07</v>
      </c>
      <c r="K16" s="34"/>
      <c r="L16" s="91">
        <f>I16+J16-K16</f>
        <v>11.370000000000001</v>
      </c>
      <c r="M16" s="84">
        <f>SUM(H16,L16)</f>
        <v>20.436</v>
      </c>
    </row>
    <row r="17" spans="1:13" ht="19.5" customHeight="1">
      <c r="A17" s="68">
        <v>14</v>
      </c>
      <c r="B17" s="53" t="s">
        <v>47</v>
      </c>
      <c r="C17" s="33">
        <v>2007</v>
      </c>
      <c r="D17" s="33" t="s">
        <v>18</v>
      </c>
      <c r="E17" s="33">
        <v>2.8</v>
      </c>
      <c r="F17" s="33">
        <v>5.966</v>
      </c>
      <c r="G17" s="34"/>
      <c r="H17" s="91">
        <f>E17+F17-G17</f>
        <v>8.766</v>
      </c>
      <c r="I17" s="35">
        <v>3.3</v>
      </c>
      <c r="J17" s="41">
        <v>8.37</v>
      </c>
      <c r="K17" s="34"/>
      <c r="L17" s="91">
        <f>I17+J17-K17</f>
        <v>11.669999999999998</v>
      </c>
      <c r="M17" s="84">
        <f>SUM(H17,L17)</f>
        <v>20.436</v>
      </c>
    </row>
    <row r="18" spans="1:13" ht="19.5" customHeight="1">
      <c r="A18" s="68">
        <v>15</v>
      </c>
      <c r="B18" s="35" t="s">
        <v>37</v>
      </c>
      <c r="C18" s="104">
        <v>2006</v>
      </c>
      <c r="D18" s="33" t="s">
        <v>4</v>
      </c>
      <c r="E18" s="33">
        <v>3.3</v>
      </c>
      <c r="F18" s="33">
        <v>7.27</v>
      </c>
      <c r="G18" s="34"/>
      <c r="H18" s="91">
        <f>E18+F18-G18</f>
        <v>10.57</v>
      </c>
      <c r="I18" s="35">
        <v>3.2</v>
      </c>
      <c r="J18" s="41">
        <v>6.4</v>
      </c>
      <c r="K18" s="34"/>
      <c r="L18" s="91">
        <f>I18+J18-K18</f>
        <v>9.600000000000001</v>
      </c>
      <c r="M18" s="84">
        <f>SUM(H18,L18)</f>
        <v>20.17</v>
      </c>
    </row>
    <row r="19" spans="1:13" ht="19.5" customHeight="1">
      <c r="A19" s="68">
        <v>16</v>
      </c>
      <c r="B19" s="35" t="s">
        <v>85</v>
      </c>
      <c r="C19" s="104">
        <v>2007</v>
      </c>
      <c r="D19" s="33" t="s">
        <v>4</v>
      </c>
      <c r="E19" s="33">
        <v>3.3</v>
      </c>
      <c r="F19" s="33">
        <v>6.83</v>
      </c>
      <c r="G19" s="34"/>
      <c r="H19" s="91">
        <f>E19+F19-G19</f>
        <v>10.129999999999999</v>
      </c>
      <c r="I19" s="35">
        <v>3.2</v>
      </c>
      <c r="J19" s="41">
        <v>6.6</v>
      </c>
      <c r="K19" s="34"/>
      <c r="L19" s="91">
        <f>I19+J19-K19</f>
        <v>9.8</v>
      </c>
      <c r="M19" s="84">
        <f>SUM(H19,L19)</f>
        <v>19.93</v>
      </c>
    </row>
    <row r="20" spans="1:13" ht="19.5" customHeight="1">
      <c r="A20" s="68">
        <v>17</v>
      </c>
      <c r="B20" s="17" t="s">
        <v>78</v>
      </c>
      <c r="C20" s="7">
        <v>2007</v>
      </c>
      <c r="D20" s="7" t="s">
        <v>66</v>
      </c>
      <c r="E20" s="33">
        <v>2.9</v>
      </c>
      <c r="F20" s="33">
        <v>6.033</v>
      </c>
      <c r="G20" s="34"/>
      <c r="H20" s="91">
        <f>E20+F20-G20</f>
        <v>8.933</v>
      </c>
      <c r="I20" s="35">
        <v>3.3</v>
      </c>
      <c r="J20" s="41">
        <v>7.67</v>
      </c>
      <c r="K20" s="34"/>
      <c r="L20" s="91">
        <f>I20+J20-K20</f>
        <v>10.969999999999999</v>
      </c>
      <c r="M20" s="84">
        <f>SUM(H20,L20)</f>
        <v>19.903</v>
      </c>
    </row>
    <row r="21" spans="1:13" ht="19.5" customHeight="1">
      <c r="A21" s="68">
        <v>18</v>
      </c>
      <c r="B21" s="42" t="s">
        <v>28</v>
      </c>
      <c r="C21" s="7">
        <v>2006</v>
      </c>
      <c r="D21" s="7" t="s">
        <v>4</v>
      </c>
      <c r="E21" s="33">
        <v>3.2</v>
      </c>
      <c r="F21" s="33">
        <v>6.633</v>
      </c>
      <c r="G21" s="34"/>
      <c r="H21" s="91">
        <f>E21+F21-G21</f>
        <v>9.833</v>
      </c>
      <c r="I21" s="35">
        <v>3.3</v>
      </c>
      <c r="J21" s="41">
        <v>6.73</v>
      </c>
      <c r="K21" s="34"/>
      <c r="L21" s="91">
        <f>I21+J21-K21</f>
        <v>10.030000000000001</v>
      </c>
      <c r="M21" s="84">
        <f>SUM(H21,L21)</f>
        <v>19.863</v>
      </c>
    </row>
    <row r="22" spans="1:13" ht="19.5" customHeight="1">
      <c r="A22" s="68">
        <v>19</v>
      </c>
      <c r="B22" s="17" t="s">
        <v>76</v>
      </c>
      <c r="C22" s="7">
        <v>2006</v>
      </c>
      <c r="D22" s="7" t="s">
        <v>66</v>
      </c>
      <c r="E22" s="33">
        <v>3.4</v>
      </c>
      <c r="F22" s="33">
        <v>7.23</v>
      </c>
      <c r="G22" s="34"/>
      <c r="H22" s="91">
        <f>E22+F22-G22</f>
        <v>10.63</v>
      </c>
      <c r="I22" s="35">
        <v>3.3</v>
      </c>
      <c r="J22" s="41">
        <v>5.833</v>
      </c>
      <c r="K22" s="34"/>
      <c r="L22" s="91">
        <f>I22+J22-K22</f>
        <v>9.133</v>
      </c>
      <c r="M22" s="84">
        <f>SUM(H22,L22)</f>
        <v>19.762999999999998</v>
      </c>
    </row>
    <row r="23" spans="1:13" ht="19.5" customHeight="1">
      <c r="A23" s="68">
        <v>20</v>
      </c>
      <c r="B23" s="42" t="s">
        <v>23</v>
      </c>
      <c r="C23" s="7">
        <v>2006</v>
      </c>
      <c r="D23" s="7" t="s">
        <v>4</v>
      </c>
      <c r="E23" s="33">
        <v>2.4</v>
      </c>
      <c r="F23" s="33">
        <v>6.466</v>
      </c>
      <c r="G23" s="34"/>
      <c r="H23" s="91">
        <f>E23+F23-G23</f>
        <v>8.866</v>
      </c>
      <c r="I23" s="35">
        <v>3.3</v>
      </c>
      <c r="J23" s="41">
        <v>7.5</v>
      </c>
      <c r="K23" s="34"/>
      <c r="L23" s="91">
        <f>I23+J23-K23</f>
        <v>10.8</v>
      </c>
      <c r="M23" s="84">
        <f>SUM(H23,L23)</f>
        <v>19.666</v>
      </c>
    </row>
    <row r="24" spans="1:13" ht="19.5" customHeight="1">
      <c r="A24" s="68">
        <v>21</v>
      </c>
      <c r="B24" s="35" t="s">
        <v>96</v>
      </c>
      <c r="C24" s="33">
        <v>2007</v>
      </c>
      <c r="D24" s="7" t="s">
        <v>93</v>
      </c>
      <c r="E24" s="33">
        <v>3.2</v>
      </c>
      <c r="F24" s="33">
        <v>6.033</v>
      </c>
      <c r="G24" s="34"/>
      <c r="H24" s="91">
        <f>E24+F24-G24</f>
        <v>9.233</v>
      </c>
      <c r="I24" s="35">
        <v>3.4</v>
      </c>
      <c r="J24" s="41">
        <v>6.83</v>
      </c>
      <c r="K24" s="34"/>
      <c r="L24" s="91">
        <f>I24+J24-K24</f>
        <v>10.23</v>
      </c>
      <c r="M24" s="84">
        <f>SUM(H24,L24)</f>
        <v>19.463</v>
      </c>
    </row>
    <row r="25" spans="1:13" ht="19.5" customHeight="1">
      <c r="A25" s="68">
        <v>22</v>
      </c>
      <c r="B25" s="35" t="s">
        <v>97</v>
      </c>
      <c r="C25" s="33">
        <v>2007</v>
      </c>
      <c r="D25" s="7" t="s">
        <v>93</v>
      </c>
      <c r="E25" s="33">
        <v>3.3</v>
      </c>
      <c r="F25" s="33">
        <v>5.433</v>
      </c>
      <c r="G25" s="34"/>
      <c r="H25" s="91">
        <f>E25+F25-G25</f>
        <v>8.733</v>
      </c>
      <c r="I25" s="35">
        <v>3.3</v>
      </c>
      <c r="J25" s="41">
        <v>6.7</v>
      </c>
      <c r="K25" s="34"/>
      <c r="L25" s="91">
        <f>I25+J25-K25</f>
        <v>10</v>
      </c>
      <c r="M25" s="84">
        <f>SUM(H25,L25)</f>
        <v>18.733</v>
      </c>
    </row>
    <row r="26" spans="1:13" ht="19.5" customHeight="1">
      <c r="A26" s="68">
        <v>23</v>
      </c>
      <c r="B26" s="35" t="s">
        <v>95</v>
      </c>
      <c r="C26" s="33">
        <v>2007</v>
      </c>
      <c r="D26" s="7" t="s">
        <v>93</v>
      </c>
      <c r="E26" s="33">
        <v>2.8</v>
      </c>
      <c r="F26" s="33">
        <v>6.233</v>
      </c>
      <c r="G26" s="34"/>
      <c r="H26" s="91">
        <f>E26+F26-G26</f>
        <v>9.033</v>
      </c>
      <c r="I26" s="35">
        <v>2.9</v>
      </c>
      <c r="J26" s="41">
        <v>6.67</v>
      </c>
      <c r="K26" s="34"/>
      <c r="L26" s="91">
        <f>I26+J26-K26</f>
        <v>9.57</v>
      </c>
      <c r="M26" s="84">
        <f>SUM(H26,L26)</f>
        <v>18.603</v>
      </c>
    </row>
    <row r="27" spans="1:13" ht="19.5" customHeight="1">
      <c r="A27" s="68">
        <v>24</v>
      </c>
      <c r="B27" s="35" t="s">
        <v>94</v>
      </c>
      <c r="C27" s="33">
        <v>2007</v>
      </c>
      <c r="D27" s="33" t="s">
        <v>93</v>
      </c>
      <c r="E27" s="33">
        <v>3.3</v>
      </c>
      <c r="F27" s="33">
        <v>5.1</v>
      </c>
      <c r="G27" s="34"/>
      <c r="H27" s="91">
        <f>E27+F27-G27</f>
        <v>8.399999999999999</v>
      </c>
      <c r="I27" s="35">
        <v>3.4</v>
      </c>
      <c r="J27" s="41">
        <v>6.73</v>
      </c>
      <c r="K27" s="34"/>
      <c r="L27" s="91">
        <f>I27+J27-K27</f>
        <v>10.13</v>
      </c>
      <c r="M27" s="84">
        <f>SUM(H27,L27)</f>
        <v>18.53</v>
      </c>
    </row>
    <row r="28" spans="1:13" ht="19.5" customHeight="1">
      <c r="A28" s="68">
        <v>25</v>
      </c>
      <c r="B28" s="35" t="s">
        <v>75</v>
      </c>
      <c r="C28" s="33">
        <v>2007</v>
      </c>
      <c r="D28" s="33" t="s">
        <v>66</v>
      </c>
      <c r="E28" s="33">
        <v>3.3</v>
      </c>
      <c r="F28" s="33">
        <v>5.67</v>
      </c>
      <c r="G28" s="34"/>
      <c r="H28" s="91">
        <f>E28+F28-G28</f>
        <v>8.969999999999999</v>
      </c>
      <c r="I28" s="35">
        <v>2.9</v>
      </c>
      <c r="J28" s="41">
        <v>5.933</v>
      </c>
      <c r="K28" s="34"/>
      <c r="L28" s="91">
        <f>I28+J28-K28</f>
        <v>8.833</v>
      </c>
      <c r="M28" s="84">
        <f>SUM(H28,L28)</f>
        <v>17.802999999999997</v>
      </c>
    </row>
    <row r="29" spans="1:13" ht="19.5" customHeight="1">
      <c r="A29" s="68">
        <v>26</v>
      </c>
      <c r="B29" s="53" t="s">
        <v>29</v>
      </c>
      <c r="C29" s="33">
        <v>2006</v>
      </c>
      <c r="D29" s="33" t="s">
        <v>4</v>
      </c>
      <c r="E29" s="33">
        <v>3.2</v>
      </c>
      <c r="F29" s="33">
        <v>5.166</v>
      </c>
      <c r="G29" s="34"/>
      <c r="H29" s="91">
        <f>E29+F29-G29</f>
        <v>8.366</v>
      </c>
      <c r="I29" s="35">
        <v>2.7</v>
      </c>
      <c r="J29" s="41">
        <v>6.63</v>
      </c>
      <c r="K29" s="34"/>
      <c r="L29" s="91">
        <f>I29+J29-K29</f>
        <v>9.33</v>
      </c>
      <c r="M29" s="84">
        <f>SUM(H29,L29)</f>
        <v>17.695999999999998</v>
      </c>
    </row>
    <row r="30" spans="1:13" ht="19.5" customHeight="1" thickBot="1">
      <c r="A30" s="69">
        <v>27</v>
      </c>
      <c r="B30" s="103" t="s">
        <v>36</v>
      </c>
      <c r="C30" s="13">
        <v>2006</v>
      </c>
      <c r="D30" s="13" t="s">
        <v>4</v>
      </c>
      <c r="E30" s="13">
        <v>2</v>
      </c>
      <c r="F30" s="13">
        <v>8.533</v>
      </c>
      <c r="G30" s="20">
        <v>4</v>
      </c>
      <c r="H30" s="92">
        <f>E30+F30-G30</f>
        <v>6.5329999999999995</v>
      </c>
      <c r="I30" s="21">
        <v>3.3</v>
      </c>
      <c r="J30" s="12">
        <v>7.33</v>
      </c>
      <c r="K30" s="20"/>
      <c r="L30" s="92">
        <f>I30+J30-K30</f>
        <v>10.629999999999999</v>
      </c>
      <c r="M30" s="92">
        <f>SUM(H30,L30)</f>
        <v>17.162999999999997</v>
      </c>
    </row>
    <row r="31" spans="1:15" ht="19.5" customHeight="1">
      <c r="A31" s="8"/>
      <c r="B31" s="4"/>
      <c r="C31" s="55"/>
      <c r="D31" s="8"/>
      <c r="E31" s="8"/>
      <c r="F31" s="8"/>
      <c r="G31" s="4"/>
      <c r="H31" s="86"/>
      <c r="I31" s="4"/>
      <c r="J31" s="4"/>
      <c r="K31" s="4"/>
      <c r="L31" s="86"/>
      <c r="M31" s="86"/>
      <c r="N31" s="4"/>
      <c r="O31" s="4"/>
    </row>
    <row r="32" spans="1:15" ht="19.5" customHeight="1">
      <c r="A32" s="8"/>
      <c r="B32" s="4"/>
      <c r="C32" s="8"/>
      <c r="D32" s="8"/>
      <c r="E32" s="8"/>
      <c r="F32" s="8"/>
      <c r="G32" s="4"/>
      <c r="H32" s="86"/>
      <c r="I32" s="4"/>
      <c r="J32" s="4"/>
      <c r="K32" s="4"/>
      <c r="L32" s="86"/>
      <c r="M32" s="86"/>
      <c r="N32" s="4"/>
      <c r="O32" s="4"/>
    </row>
    <row r="33" spans="1:15" ht="19.5" customHeight="1">
      <c r="A33" s="8"/>
      <c r="B33" s="4"/>
      <c r="C33" s="55"/>
      <c r="D33" s="8"/>
      <c r="E33" s="8"/>
      <c r="F33" s="8"/>
      <c r="G33" s="4"/>
      <c r="H33" s="86"/>
      <c r="I33" s="4"/>
      <c r="J33" s="4"/>
      <c r="K33" s="4"/>
      <c r="L33" s="86"/>
      <c r="M33" s="86"/>
      <c r="N33" s="4"/>
      <c r="O33" s="4"/>
    </row>
    <row r="34" spans="1:15" ht="19.5" customHeight="1">
      <c r="A34" s="8"/>
      <c r="B34" s="4"/>
      <c r="C34" s="55"/>
      <c r="D34" s="8"/>
      <c r="E34" s="8"/>
      <c r="F34" s="8"/>
      <c r="G34" s="4"/>
      <c r="H34" s="86"/>
      <c r="I34" s="4"/>
      <c r="J34" s="4"/>
      <c r="K34" s="4"/>
      <c r="L34" s="86"/>
      <c r="M34" s="86"/>
      <c r="N34" s="4"/>
      <c r="O34" s="4"/>
    </row>
    <row r="35" spans="1:15" ht="19.5" customHeight="1">
      <c r="A35" s="8"/>
      <c r="B35" s="36"/>
      <c r="C35" s="8"/>
      <c r="D35" s="8"/>
      <c r="E35" s="8"/>
      <c r="F35" s="8"/>
      <c r="G35" s="4"/>
      <c r="H35" s="86"/>
      <c r="I35" s="4"/>
      <c r="J35" s="4"/>
      <c r="K35" s="4"/>
      <c r="L35" s="86"/>
      <c r="M35" s="86"/>
      <c r="N35" s="4"/>
      <c r="O35" s="4"/>
    </row>
    <row r="36" spans="1:15" ht="19.5" customHeight="1">
      <c r="A36" s="8"/>
      <c r="B36" s="37"/>
      <c r="C36" s="8"/>
      <c r="D36" s="8"/>
      <c r="E36" s="8"/>
      <c r="F36" s="8"/>
      <c r="G36" s="4"/>
      <c r="H36" s="86"/>
      <c r="I36" s="4"/>
      <c r="J36" s="4"/>
      <c r="K36" s="4"/>
      <c r="L36" s="86"/>
      <c r="M36" s="86"/>
      <c r="N36" s="4"/>
      <c r="O36" s="4"/>
    </row>
    <row r="37" spans="1:13" ht="19.5" customHeight="1">
      <c r="A37" s="8"/>
      <c r="B37" s="37"/>
      <c r="C37" s="8"/>
      <c r="D37" s="8"/>
      <c r="E37" s="8"/>
      <c r="F37" s="8"/>
      <c r="G37" s="4"/>
      <c r="H37" s="86"/>
      <c r="I37" s="4"/>
      <c r="J37" s="4"/>
      <c r="K37" s="4"/>
      <c r="L37" s="86"/>
      <c r="M37" s="86"/>
    </row>
    <row r="38" spans="1:13" ht="19.5" customHeight="1">
      <c r="A38" s="8"/>
      <c r="B38" s="37"/>
      <c r="C38" s="8"/>
      <c r="D38" s="8"/>
      <c r="E38" s="8"/>
      <c r="F38" s="8"/>
      <c r="G38" s="4"/>
      <c r="H38" s="86"/>
      <c r="I38" s="4"/>
      <c r="J38" s="4"/>
      <c r="K38" s="4"/>
      <c r="L38" s="86"/>
      <c r="M38" s="86"/>
    </row>
    <row r="39" spans="1:13" ht="19.5" customHeight="1">
      <c r="A39" s="8"/>
      <c r="B39" s="38"/>
      <c r="C39" s="8"/>
      <c r="D39" s="8"/>
      <c r="E39" s="8"/>
      <c r="F39" s="8"/>
      <c r="G39" s="4"/>
      <c r="H39" s="86"/>
      <c r="I39" s="4"/>
      <c r="J39" s="4"/>
      <c r="K39" s="4"/>
      <c r="L39" s="86"/>
      <c r="M39" s="86"/>
    </row>
    <row r="40" spans="1:13" ht="19.5" customHeight="1">
      <c r="A40" s="8"/>
      <c r="B40" s="4"/>
      <c r="C40" s="8"/>
      <c r="D40" s="8"/>
      <c r="E40" s="8"/>
      <c r="F40" s="8"/>
      <c r="G40" s="4"/>
      <c r="H40" s="86"/>
      <c r="I40" s="4"/>
      <c r="J40" s="4"/>
      <c r="K40" s="4"/>
      <c r="L40" s="86"/>
      <c r="M40" s="86"/>
    </row>
    <row r="41" spans="1:13" ht="19.5" customHeight="1">
      <c r="A41" s="8"/>
      <c r="B41" s="4"/>
      <c r="C41" s="8"/>
      <c r="D41" s="8"/>
      <c r="E41" s="8"/>
      <c r="F41" s="8"/>
      <c r="G41" s="4"/>
      <c r="H41" s="86"/>
      <c r="I41" s="4"/>
      <c r="J41" s="4"/>
      <c r="K41" s="4"/>
      <c r="L41" s="86"/>
      <c r="M41" s="86"/>
    </row>
    <row r="42" spans="1:13" ht="19.5" customHeight="1">
      <c r="A42" s="8"/>
      <c r="B42" s="4"/>
      <c r="C42" s="8"/>
      <c r="D42" s="8"/>
      <c r="E42" s="8"/>
      <c r="F42" s="8"/>
      <c r="G42" s="4"/>
      <c r="H42" s="86"/>
      <c r="I42" s="4"/>
      <c r="J42" s="4"/>
      <c r="K42" s="4"/>
      <c r="L42" s="86"/>
      <c r="M42" s="86"/>
    </row>
    <row r="43" spans="1:13" ht="19.5" customHeight="1">
      <c r="A43" s="8"/>
      <c r="B43" s="4"/>
      <c r="C43" s="8"/>
      <c r="D43" s="8"/>
      <c r="E43" s="8"/>
      <c r="F43" s="8"/>
      <c r="G43" s="4"/>
      <c r="H43" s="86"/>
      <c r="I43" s="4"/>
      <c r="J43" s="4"/>
      <c r="K43" s="4"/>
      <c r="L43" s="86"/>
      <c r="M43" s="86"/>
    </row>
    <row r="44" spans="1:13" ht="20.25" customHeight="1">
      <c r="A44" s="8"/>
      <c r="B44" s="4"/>
      <c r="C44" s="8"/>
      <c r="D44" s="8"/>
      <c r="E44" s="8"/>
      <c r="F44" s="8"/>
      <c r="G44" s="4"/>
      <c r="H44" s="86"/>
      <c r="I44" s="4"/>
      <c r="J44" s="4"/>
      <c r="K44" s="4"/>
      <c r="L44" s="86"/>
      <c r="M44" s="86"/>
    </row>
    <row r="46" ht="19.5" customHeight="1">
      <c r="B46" s="15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&amp;C&amp;"Arial,Tučné"&amp;16Vánoční dvojboj 17. 12. 2016 v Příbrami</oddHeader>
    <oddFooter>&amp;LŘeditel závodu:     Václav Nedvěd
Hlavní rozhodčí:    Hana Jíchová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L19" sqref="L19"/>
    </sheetView>
  </sheetViews>
  <sheetFormatPr defaultColWidth="9.140625" defaultRowHeight="19.5" customHeight="1"/>
  <cols>
    <col min="1" max="1" width="3.7109375" style="9" customWidth="1"/>
    <col min="2" max="2" width="20.140625" style="0" customWidth="1"/>
    <col min="3" max="6" width="10.00390625" style="9" customWidth="1"/>
    <col min="7" max="7" width="10.00390625" style="0" customWidth="1"/>
    <col min="8" max="8" width="10.00390625" style="82" customWidth="1"/>
    <col min="9" max="11" width="10.00390625" style="0" customWidth="1"/>
    <col min="12" max="13" width="10.00390625" style="82" customWidth="1"/>
  </cols>
  <sheetData>
    <row r="1" spans="2:7" ht="19.5" customHeight="1">
      <c r="B1" s="1"/>
      <c r="C1" s="5"/>
      <c r="D1" s="5"/>
      <c r="E1" s="5"/>
      <c r="F1" s="5"/>
      <c r="G1" s="1"/>
    </row>
    <row r="2" ht="19.5" customHeight="1" thickBot="1">
      <c r="B2" s="65" t="s">
        <v>44</v>
      </c>
    </row>
    <row r="3" spans="1:15" ht="28.5" customHeight="1" thickBot="1">
      <c r="A3" s="66"/>
      <c r="B3" s="43" t="s">
        <v>0</v>
      </c>
      <c r="C3" s="27" t="s">
        <v>1</v>
      </c>
      <c r="D3" s="26" t="s">
        <v>2</v>
      </c>
      <c r="E3" s="43" t="s">
        <v>12</v>
      </c>
      <c r="F3" s="26" t="s">
        <v>13</v>
      </c>
      <c r="G3" s="28" t="s">
        <v>14</v>
      </c>
      <c r="H3" s="89" t="s">
        <v>8</v>
      </c>
      <c r="I3" s="30" t="s">
        <v>12</v>
      </c>
      <c r="J3" s="27" t="s">
        <v>13</v>
      </c>
      <c r="K3" s="28" t="s">
        <v>14</v>
      </c>
      <c r="L3" s="97" t="s">
        <v>6</v>
      </c>
      <c r="M3" s="89" t="s">
        <v>3</v>
      </c>
      <c r="N3" s="4"/>
      <c r="O3" s="4"/>
    </row>
    <row r="4" spans="1:15" ht="19.5" customHeight="1">
      <c r="A4" s="68">
        <v>1</v>
      </c>
      <c r="B4" s="10" t="s">
        <v>79</v>
      </c>
      <c r="C4" s="7">
        <v>2005</v>
      </c>
      <c r="D4" s="7" t="s">
        <v>66</v>
      </c>
      <c r="E4" s="59">
        <v>3.3</v>
      </c>
      <c r="F4" s="7">
        <v>7.034</v>
      </c>
      <c r="G4" s="44"/>
      <c r="H4" s="90">
        <f>E4+F4-G4</f>
        <v>10.334</v>
      </c>
      <c r="I4" s="10">
        <v>3.9</v>
      </c>
      <c r="J4" s="2">
        <v>8.47</v>
      </c>
      <c r="K4" s="16"/>
      <c r="L4" s="90">
        <f>I4+J4-K4</f>
        <v>12.370000000000001</v>
      </c>
      <c r="M4" s="91">
        <f>H4+L4</f>
        <v>22.704</v>
      </c>
      <c r="N4" s="4"/>
      <c r="O4" s="4"/>
    </row>
    <row r="5" spans="1:15" ht="19.5" customHeight="1">
      <c r="A5" s="68">
        <v>2</v>
      </c>
      <c r="B5" s="64" t="s">
        <v>27</v>
      </c>
      <c r="C5" s="7">
        <v>2004</v>
      </c>
      <c r="D5" s="7" t="s">
        <v>4</v>
      </c>
      <c r="E5" s="58">
        <v>4</v>
      </c>
      <c r="F5" s="7">
        <v>5.9</v>
      </c>
      <c r="G5" s="45"/>
      <c r="H5" s="91">
        <f>E5+F5-G5</f>
        <v>9.9</v>
      </c>
      <c r="I5" s="39">
        <v>3.9</v>
      </c>
      <c r="J5" s="2">
        <v>7.5</v>
      </c>
      <c r="K5" s="34"/>
      <c r="L5" s="91">
        <f>I5+J5-K5</f>
        <v>11.4</v>
      </c>
      <c r="M5" s="90">
        <f>H5+L5</f>
        <v>21.3</v>
      </c>
      <c r="N5" s="4"/>
      <c r="O5" s="4"/>
    </row>
    <row r="6" spans="1:15" ht="19.5" customHeight="1">
      <c r="A6" s="67">
        <v>3</v>
      </c>
      <c r="B6" s="10" t="s">
        <v>80</v>
      </c>
      <c r="C6" s="7">
        <v>2004</v>
      </c>
      <c r="D6" s="7" t="s">
        <v>4</v>
      </c>
      <c r="E6" s="58">
        <v>3.2</v>
      </c>
      <c r="F6" s="7">
        <v>7.2</v>
      </c>
      <c r="G6" s="45"/>
      <c r="H6" s="91">
        <f>E6+F6-G6</f>
        <v>10.4</v>
      </c>
      <c r="I6" s="39">
        <v>3.4</v>
      </c>
      <c r="J6" s="2">
        <v>7.43</v>
      </c>
      <c r="K6" s="34"/>
      <c r="L6" s="91">
        <f>I6+J6-K6</f>
        <v>10.83</v>
      </c>
      <c r="M6" s="91">
        <f>H6+L6</f>
        <v>21.23</v>
      </c>
      <c r="N6" s="4"/>
      <c r="O6" s="4"/>
    </row>
    <row r="7" spans="1:15" ht="19.5" customHeight="1">
      <c r="A7" s="68">
        <v>4</v>
      </c>
      <c r="B7" s="10" t="s">
        <v>26</v>
      </c>
      <c r="C7" s="7">
        <v>2004</v>
      </c>
      <c r="D7" s="7" t="s">
        <v>4</v>
      </c>
      <c r="E7" s="58">
        <v>3.3</v>
      </c>
      <c r="F7" s="33">
        <v>7.4</v>
      </c>
      <c r="G7" s="45"/>
      <c r="H7" s="91">
        <f>E7+F7-G7</f>
        <v>10.7</v>
      </c>
      <c r="I7" s="39">
        <v>3.3</v>
      </c>
      <c r="J7" s="41">
        <v>6</v>
      </c>
      <c r="K7" s="34"/>
      <c r="L7" s="91">
        <f>I7+J7-K7</f>
        <v>9.3</v>
      </c>
      <c r="M7" s="90">
        <f>H7+L7</f>
        <v>20</v>
      </c>
      <c r="N7" s="4"/>
      <c r="O7" s="4"/>
    </row>
    <row r="8" spans="1:15" ht="19.5" customHeight="1">
      <c r="A8" s="68">
        <v>5</v>
      </c>
      <c r="B8" s="10" t="s">
        <v>74</v>
      </c>
      <c r="C8" s="7">
        <v>2004</v>
      </c>
      <c r="D8" s="7" t="s">
        <v>66</v>
      </c>
      <c r="E8" s="58">
        <v>2.6</v>
      </c>
      <c r="F8" s="33">
        <v>5.967</v>
      </c>
      <c r="G8" s="45"/>
      <c r="H8" s="91">
        <f>E8+F8-G8</f>
        <v>8.567</v>
      </c>
      <c r="I8" s="39">
        <v>3.2</v>
      </c>
      <c r="J8" s="41">
        <v>8.07</v>
      </c>
      <c r="K8" s="34"/>
      <c r="L8" s="91">
        <f>I8+J8-K8</f>
        <v>11.27</v>
      </c>
      <c r="M8" s="91">
        <f>H8+L8</f>
        <v>19.837</v>
      </c>
      <c r="N8" s="4"/>
      <c r="O8" s="4"/>
    </row>
    <row r="9" spans="1:15" ht="19.5" customHeight="1">
      <c r="A9" s="67">
        <v>6</v>
      </c>
      <c r="B9" s="10" t="s">
        <v>73</v>
      </c>
      <c r="C9" s="7">
        <v>2004</v>
      </c>
      <c r="D9" s="7" t="s">
        <v>66</v>
      </c>
      <c r="E9" s="35">
        <v>2.6</v>
      </c>
      <c r="F9" s="33">
        <v>7</v>
      </c>
      <c r="G9" s="45"/>
      <c r="H9" s="91">
        <f>E9+F9-G9</f>
        <v>9.6</v>
      </c>
      <c r="I9" s="39">
        <v>3.3</v>
      </c>
      <c r="J9" s="41">
        <v>6.77</v>
      </c>
      <c r="K9" s="34"/>
      <c r="L9" s="91">
        <f>I9+J9-K9</f>
        <v>10.07</v>
      </c>
      <c r="M9" s="90">
        <f>H9+L9</f>
        <v>19.67</v>
      </c>
      <c r="N9" s="4"/>
      <c r="O9" s="4"/>
    </row>
    <row r="10" spans="1:15" ht="19.5" customHeight="1">
      <c r="A10" s="68">
        <v>7</v>
      </c>
      <c r="B10" s="64" t="s">
        <v>105</v>
      </c>
      <c r="C10" s="7">
        <v>2005</v>
      </c>
      <c r="D10" s="7" t="s">
        <v>4</v>
      </c>
      <c r="E10" s="58">
        <v>2.5</v>
      </c>
      <c r="F10" s="33">
        <v>7.2</v>
      </c>
      <c r="G10" s="45"/>
      <c r="H10" s="91">
        <f>E10+F10-G10</f>
        <v>9.7</v>
      </c>
      <c r="I10" s="39">
        <v>2.7</v>
      </c>
      <c r="J10" s="41">
        <v>6.57</v>
      </c>
      <c r="K10" s="34"/>
      <c r="L10" s="91">
        <f>I10+J10-K10</f>
        <v>9.27</v>
      </c>
      <c r="M10" s="91">
        <f>H10+L10</f>
        <v>18.97</v>
      </c>
      <c r="N10" s="4"/>
      <c r="O10" s="4"/>
    </row>
    <row r="11" spans="1:15" ht="19.5" customHeight="1">
      <c r="A11" s="68">
        <v>8</v>
      </c>
      <c r="B11" s="10" t="s">
        <v>110</v>
      </c>
      <c r="C11" s="7">
        <v>2005</v>
      </c>
      <c r="D11" s="7" t="s">
        <v>93</v>
      </c>
      <c r="E11" s="58">
        <v>3.3</v>
      </c>
      <c r="F11" s="33">
        <v>5.266</v>
      </c>
      <c r="G11" s="45"/>
      <c r="H11" s="91">
        <f>E11+F11-G11</f>
        <v>8.565999999999999</v>
      </c>
      <c r="I11" s="39">
        <v>3.3</v>
      </c>
      <c r="J11" s="41">
        <v>6.6</v>
      </c>
      <c r="K11" s="34"/>
      <c r="L11" s="91">
        <f>I11+J11-K11</f>
        <v>9.899999999999999</v>
      </c>
      <c r="M11" s="90">
        <f>H11+L11</f>
        <v>18.465999999999998</v>
      </c>
      <c r="N11" s="4"/>
      <c r="O11" s="4"/>
    </row>
    <row r="12" spans="1:15" ht="19.5" customHeight="1">
      <c r="A12" s="67">
        <v>9</v>
      </c>
      <c r="B12" s="10" t="s">
        <v>49</v>
      </c>
      <c r="C12" s="7">
        <v>2004</v>
      </c>
      <c r="D12" s="7" t="s">
        <v>18</v>
      </c>
      <c r="E12" s="58">
        <v>2.7</v>
      </c>
      <c r="F12" s="33">
        <v>4.4</v>
      </c>
      <c r="G12" s="45"/>
      <c r="H12" s="91">
        <f>E12+F12-G12</f>
        <v>7.1000000000000005</v>
      </c>
      <c r="I12" s="39">
        <v>3.4</v>
      </c>
      <c r="J12" s="41">
        <v>6.53</v>
      </c>
      <c r="K12" s="34"/>
      <c r="L12" s="91">
        <f>I12+J12-K12</f>
        <v>9.93</v>
      </c>
      <c r="M12" s="91">
        <f>H12+L12</f>
        <v>17.03</v>
      </c>
      <c r="N12" s="4"/>
      <c r="O12" s="4"/>
    </row>
    <row r="13" spans="1:15" ht="19.5" customHeight="1" thickBot="1">
      <c r="A13" s="69">
        <v>10</v>
      </c>
      <c r="B13" s="11" t="s">
        <v>109</v>
      </c>
      <c r="C13" s="13">
        <v>2004</v>
      </c>
      <c r="D13" s="13" t="s">
        <v>93</v>
      </c>
      <c r="E13" s="75">
        <v>3.4</v>
      </c>
      <c r="F13" s="13">
        <v>2.834</v>
      </c>
      <c r="G13" s="46"/>
      <c r="H13" s="92">
        <f>E13+F13-G13</f>
        <v>6.234</v>
      </c>
      <c r="I13" s="11">
        <v>3.3</v>
      </c>
      <c r="J13" s="12">
        <v>6.83</v>
      </c>
      <c r="K13" s="20"/>
      <c r="L13" s="92">
        <f>I13+J13-K13</f>
        <v>10.129999999999999</v>
      </c>
      <c r="M13" s="92">
        <f>H13+L13</f>
        <v>16.363999999999997</v>
      </c>
      <c r="N13" s="4"/>
      <c r="O13" s="4"/>
    </row>
    <row r="14" spans="1:15" ht="19.5" customHeight="1">
      <c r="A14" s="8"/>
      <c r="B14" s="4"/>
      <c r="C14" s="8"/>
      <c r="D14" s="8"/>
      <c r="E14" s="47"/>
      <c r="F14" s="8"/>
      <c r="G14" s="4"/>
      <c r="H14" s="86"/>
      <c r="I14" s="4"/>
      <c r="J14" s="4"/>
      <c r="K14" s="4"/>
      <c r="L14" s="86"/>
      <c r="M14" s="86"/>
      <c r="N14" s="4"/>
      <c r="O14" s="4"/>
    </row>
    <row r="15" spans="1:15" ht="19.5" customHeight="1">
      <c r="A15" s="8"/>
      <c r="B15" s="36"/>
      <c r="C15" s="8"/>
      <c r="D15" s="8"/>
      <c r="E15" s="47"/>
      <c r="F15" s="8"/>
      <c r="G15" s="4"/>
      <c r="H15" s="86"/>
      <c r="I15" s="4"/>
      <c r="J15" s="4"/>
      <c r="K15" s="4"/>
      <c r="L15" s="86"/>
      <c r="M15" s="86"/>
      <c r="N15" s="4"/>
      <c r="O15" s="4"/>
    </row>
    <row r="16" spans="1:15" ht="19.5" customHeight="1">
      <c r="A16" s="8"/>
      <c r="B16" s="4"/>
      <c r="C16" s="8"/>
      <c r="D16" s="8"/>
      <c r="E16" s="47"/>
      <c r="F16" s="8"/>
      <c r="G16" s="4"/>
      <c r="H16" s="86"/>
      <c r="I16" s="4"/>
      <c r="J16" s="4"/>
      <c r="K16" s="4"/>
      <c r="L16" s="86"/>
      <c r="M16" s="86"/>
      <c r="N16" s="4"/>
      <c r="O16" s="4"/>
    </row>
    <row r="17" spans="1:15" ht="19.5" customHeight="1">
      <c r="A17" s="8"/>
      <c r="B17" s="4"/>
      <c r="C17" s="8"/>
      <c r="D17" s="8"/>
      <c r="E17" s="47"/>
      <c r="F17" s="8"/>
      <c r="G17" s="4"/>
      <c r="H17" s="86"/>
      <c r="I17" s="4"/>
      <c r="J17" s="4"/>
      <c r="K17" s="4"/>
      <c r="L17" s="86"/>
      <c r="M17" s="86"/>
      <c r="N17" s="4"/>
      <c r="O17" s="4"/>
    </row>
    <row r="18" spans="1:15" ht="19.5" customHeight="1">
      <c r="A18" s="8"/>
      <c r="B18" s="4"/>
      <c r="C18" s="8"/>
      <c r="D18" s="8"/>
      <c r="E18" s="47"/>
      <c r="F18" s="8"/>
      <c r="G18" s="4"/>
      <c r="H18" s="86"/>
      <c r="I18" s="4"/>
      <c r="J18" s="4"/>
      <c r="K18" s="4"/>
      <c r="L18" s="86"/>
      <c r="M18" s="86"/>
      <c r="N18" s="4"/>
      <c r="O18" s="4"/>
    </row>
    <row r="19" spans="1:15" ht="19.5" customHeight="1">
      <c r="A19" s="8"/>
      <c r="B19" s="4"/>
      <c r="C19" s="8"/>
      <c r="D19" s="8"/>
      <c r="E19" s="47"/>
      <c r="F19" s="8"/>
      <c r="G19" s="4"/>
      <c r="H19" s="86"/>
      <c r="I19" s="4"/>
      <c r="J19" s="4"/>
      <c r="K19" s="4"/>
      <c r="L19" s="86"/>
      <c r="M19" s="86"/>
      <c r="N19" s="4"/>
      <c r="O19" s="4"/>
    </row>
    <row r="20" spans="1:15" ht="19.5" customHeight="1">
      <c r="A20" s="8"/>
      <c r="B20" s="4"/>
      <c r="C20" s="8"/>
      <c r="D20" s="8"/>
      <c r="E20" s="47"/>
      <c r="F20" s="8"/>
      <c r="G20" s="4"/>
      <c r="H20" s="86"/>
      <c r="I20" s="4"/>
      <c r="J20" s="4"/>
      <c r="K20" s="4"/>
      <c r="L20" s="86"/>
      <c r="M20" s="86"/>
      <c r="N20" s="4"/>
      <c r="O20" s="4"/>
    </row>
    <row r="21" spans="1:15" ht="19.5" customHeight="1">
      <c r="A21" s="8"/>
      <c r="B21" s="4"/>
      <c r="C21" s="8"/>
      <c r="D21" s="8"/>
      <c r="E21" s="47"/>
      <c r="F21" s="8"/>
      <c r="G21" s="4"/>
      <c r="H21" s="86"/>
      <c r="I21" s="4"/>
      <c r="J21" s="4"/>
      <c r="K21" s="4"/>
      <c r="L21" s="86"/>
      <c r="M21" s="86"/>
      <c r="N21" s="4"/>
      <c r="O21" s="4"/>
    </row>
    <row r="22" spans="1:15" ht="19.5" customHeight="1">
      <c r="A22" s="8"/>
      <c r="B22" s="31"/>
      <c r="C22" s="32"/>
      <c r="D22" s="8"/>
      <c r="E22" s="4"/>
      <c r="F22" s="8"/>
      <c r="G22" s="4"/>
      <c r="H22" s="86"/>
      <c r="I22" s="4"/>
      <c r="J22" s="4"/>
      <c r="K22" s="4"/>
      <c r="L22" s="86"/>
      <c r="M22" s="86"/>
      <c r="N22" s="4"/>
      <c r="O22" s="4"/>
    </row>
    <row r="23" spans="1:14" ht="19.5" customHeight="1">
      <c r="A23" s="8"/>
      <c r="B23" s="31"/>
      <c r="C23" s="32"/>
      <c r="D23" s="8"/>
      <c r="E23" s="8"/>
      <c r="F23" s="8"/>
      <c r="G23" s="4"/>
      <c r="H23" s="86"/>
      <c r="I23" s="4"/>
      <c r="J23" s="4"/>
      <c r="K23" s="4"/>
      <c r="L23" s="86"/>
      <c r="M23" s="86"/>
      <c r="N23" s="4"/>
    </row>
    <row r="24" spans="1:13" ht="19.5" customHeight="1">
      <c r="A24" s="8"/>
      <c r="B24" s="4"/>
      <c r="C24" s="8"/>
      <c r="D24" s="8"/>
      <c r="E24" s="8"/>
      <c r="F24" s="8"/>
      <c r="G24" s="4"/>
      <c r="H24" s="86"/>
      <c r="I24" s="4"/>
      <c r="J24" s="4"/>
      <c r="K24" s="4"/>
      <c r="L24" s="86"/>
      <c r="M24" s="86"/>
    </row>
    <row r="25" spans="1:13" ht="19.5" customHeight="1">
      <c r="A25" s="8"/>
      <c r="B25" s="4"/>
      <c r="C25" s="8"/>
      <c r="D25" s="8"/>
      <c r="E25" s="8"/>
      <c r="F25" s="8"/>
      <c r="G25" s="4"/>
      <c r="H25" s="86"/>
      <c r="I25" s="4"/>
      <c r="J25" s="4"/>
      <c r="K25" s="4"/>
      <c r="L25" s="86"/>
      <c r="M25" s="86"/>
    </row>
    <row r="26" spans="1:13" ht="19.5" customHeight="1">
      <c r="A26" s="8"/>
      <c r="B26" s="4"/>
      <c r="C26" s="8"/>
      <c r="D26" s="8"/>
      <c r="E26" s="8"/>
      <c r="F26" s="8"/>
      <c r="G26" s="4"/>
      <c r="H26" s="86"/>
      <c r="I26" s="4"/>
      <c r="J26" s="4"/>
      <c r="K26" s="4"/>
      <c r="L26" s="86"/>
      <c r="M26" s="86"/>
    </row>
    <row r="27" spans="1:13" ht="19.5" customHeight="1">
      <c r="A27" s="8"/>
      <c r="B27" s="4"/>
      <c r="C27" s="8"/>
      <c r="D27" s="8"/>
      <c r="E27" s="8"/>
      <c r="F27" s="8"/>
      <c r="G27" s="4"/>
      <c r="H27" s="86"/>
      <c r="I27" s="4"/>
      <c r="J27" s="4"/>
      <c r="K27" s="4"/>
      <c r="L27" s="86"/>
      <c r="M27" s="86"/>
    </row>
    <row r="28" spans="1:13" ht="19.5" customHeight="1">
      <c r="A28" s="8"/>
      <c r="B28" s="4"/>
      <c r="C28" s="8"/>
      <c r="D28" s="8"/>
      <c r="E28" s="8"/>
      <c r="F28" s="8"/>
      <c r="G28" s="4"/>
      <c r="H28" s="86"/>
      <c r="I28" s="4"/>
      <c r="J28" s="4"/>
      <c r="K28" s="4"/>
      <c r="L28" s="86"/>
      <c r="M28" s="86"/>
    </row>
    <row r="29" spans="1:13" ht="19.5" customHeight="1">
      <c r="A29" s="8"/>
      <c r="B29" s="4"/>
      <c r="C29" s="8"/>
      <c r="D29" s="8"/>
      <c r="E29" s="8"/>
      <c r="F29" s="8"/>
      <c r="G29" s="4"/>
      <c r="H29" s="86"/>
      <c r="I29" s="4"/>
      <c r="J29" s="4"/>
      <c r="K29" s="4"/>
      <c r="L29" s="86"/>
      <c r="M29" s="86"/>
    </row>
    <row r="30" spans="1:13" ht="19.5" customHeight="1">
      <c r="A30" s="8"/>
      <c r="B30" s="4"/>
      <c r="C30" s="8"/>
      <c r="D30" s="8"/>
      <c r="E30" s="8"/>
      <c r="F30" s="8"/>
      <c r="G30" s="4"/>
      <c r="H30" s="86"/>
      <c r="I30" s="4"/>
      <c r="J30" s="4"/>
      <c r="K30" s="4"/>
      <c r="L30" s="86"/>
      <c r="M30" s="86"/>
    </row>
    <row r="31" spans="1:13" ht="19.5" customHeight="1">
      <c r="A31" s="8"/>
      <c r="B31" s="4"/>
      <c r="C31" s="8"/>
      <c r="D31" s="8"/>
      <c r="E31" s="8"/>
      <c r="F31" s="8"/>
      <c r="G31" s="4"/>
      <c r="H31" s="86"/>
      <c r="I31" s="4"/>
      <c r="J31" s="4"/>
      <c r="K31" s="4"/>
      <c r="L31" s="86"/>
      <c r="M31" s="86"/>
    </row>
    <row r="32" spans="1:13" ht="19.5" customHeight="1">
      <c r="A32" s="8"/>
      <c r="B32" s="4"/>
      <c r="C32" s="8"/>
      <c r="D32" s="8"/>
      <c r="E32" s="8"/>
      <c r="F32" s="8"/>
      <c r="G32" s="4"/>
      <c r="H32" s="86"/>
      <c r="I32" s="4"/>
      <c r="J32" s="4"/>
      <c r="K32" s="4"/>
      <c r="L32" s="86"/>
      <c r="M32" s="86"/>
    </row>
    <row r="33" spans="1:13" ht="19.5" customHeight="1">
      <c r="A33" s="8"/>
      <c r="B33" s="4"/>
      <c r="C33" s="8"/>
      <c r="D33" s="8"/>
      <c r="E33" s="8"/>
      <c r="F33" s="8"/>
      <c r="G33" s="4"/>
      <c r="H33" s="86"/>
      <c r="I33" s="4"/>
      <c r="J33" s="4"/>
      <c r="K33" s="4"/>
      <c r="L33" s="86"/>
      <c r="M33" s="86"/>
    </row>
    <row r="34" spans="1:13" ht="19.5" customHeight="1">
      <c r="A34" s="8"/>
      <c r="B34" s="4"/>
      <c r="C34" s="8"/>
      <c r="D34" s="8"/>
      <c r="E34" s="8"/>
      <c r="F34" s="8"/>
      <c r="G34" s="4"/>
      <c r="H34" s="86"/>
      <c r="I34" s="4"/>
      <c r="J34" s="4"/>
      <c r="K34" s="4"/>
      <c r="L34" s="86"/>
      <c r="M34" s="86"/>
    </row>
    <row r="35" spans="1:13" ht="19.5" customHeight="1">
      <c r="A35" s="8"/>
      <c r="B35" s="4"/>
      <c r="C35" s="8"/>
      <c r="D35" s="8"/>
      <c r="E35" s="8"/>
      <c r="F35" s="8"/>
      <c r="G35" s="4"/>
      <c r="H35" s="86"/>
      <c r="I35" s="4"/>
      <c r="J35" s="4"/>
      <c r="K35" s="4"/>
      <c r="L35" s="86"/>
      <c r="M35" s="86"/>
    </row>
    <row r="36" spans="1:13" ht="19.5" customHeight="1">
      <c r="A36" s="8"/>
      <c r="B36" s="4"/>
      <c r="C36" s="8"/>
      <c r="D36" s="8"/>
      <c r="E36" s="8"/>
      <c r="F36" s="8"/>
      <c r="G36" s="4"/>
      <c r="H36" s="86"/>
      <c r="I36" s="4"/>
      <c r="J36" s="4"/>
      <c r="K36" s="4"/>
      <c r="L36" s="86"/>
      <c r="M36" s="86"/>
    </row>
    <row r="37" spans="1:13" ht="19.5" customHeight="1">
      <c r="A37" s="8"/>
      <c r="B37" s="4"/>
      <c r="C37" s="8"/>
      <c r="D37" s="8"/>
      <c r="E37" s="8"/>
      <c r="F37" s="8"/>
      <c r="G37" s="4"/>
      <c r="H37" s="86"/>
      <c r="I37" s="4"/>
      <c r="J37" s="4"/>
      <c r="K37" s="4"/>
      <c r="L37" s="86"/>
      <c r="M37" s="86"/>
    </row>
    <row r="38" spans="1:13" ht="19.5" customHeight="1">
      <c r="A38" s="8"/>
      <c r="B38" s="4"/>
      <c r="C38" s="8"/>
      <c r="D38" s="8"/>
      <c r="E38" s="8"/>
      <c r="F38" s="8"/>
      <c r="G38" s="4"/>
      <c r="H38" s="86"/>
      <c r="I38" s="4"/>
      <c r="J38" s="4"/>
      <c r="K38" s="4"/>
      <c r="L38" s="86"/>
      <c r="M38" s="86"/>
    </row>
    <row r="39" spans="1:13" ht="19.5" customHeight="1">
      <c r="A39" s="8"/>
      <c r="B39" s="4"/>
      <c r="C39" s="8"/>
      <c r="D39" s="8"/>
      <c r="E39" s="8"/>
      <c r="F39" s="8"/>
      <c r="G39" s="4"/>
      <c r="H39" s="86"/>
      <c r="I39" s="4"/>
      <c r="J39" s="4"/>
      <c r="K39" s="4"/>
      <c r="L39" s="86"/>
      <c r="M39" s="86"/>
    </row>
    <row r="40" spans="1:13" ht="19.5" customHeight="1">
      <c r="A40" s="8"/>
      <c r="B40" s="4"/>
      <c r="C40" s="8"/>
      <c r="D40" s="8"/>
      <c r="E40" s="8"/>
      <c r="F40" s="8"/>
      <c r="G40" s="4"/>
      <c r="H40" s="86"/>
      <c r="I40" s="4"/>
      <c r="J40" s="4"/>
      <c r="K40" s="4"/>
      <c r="L40" s="86"/>
      <c r="M40" s="86"/>
    </row>
    <row r="41" spans="1:13" ht="19.5" customHeight="1">
      <c r="A41" s="8"/>
      <c r="B41" s="4"/>
      <c r="C41" s="8"/>
      <c r="D41" s="8"/>
      <c r="E41" s="8"/>
      <c r="F41" s="8"/>
      <c r="G41" s="4"/>
      <c r="H41" s="86"/>
      <c r="I41" s="4"/>
      <c r="J41" s="4"/>
      <c r="K41" s="4"/>
      <c r="L41" s="86"/>
      <c r="M41" s="86"/>
    </row>
    <row r="42" spans="1:13" ht="19.5" customHeight="1">
      <c r="A42" s="8"/>
      <c r="B42" s="4"/>
      <c r="C42" s="8"/>
      <c r="D42" s="8"/>
      <c r="E42" s="8"/>
      <c r="F42" s="8"/>
      <c r="G42" s="4"/>
      <c r="H42" s="86"/>
      <c r="I42" s="4"/>
      <c r="J42" s="4"/>
      <c r="K42" s="4"/>
      <c r="L42" s="86"/>
      <c r="M42" s="86"/>
    </row>
    <row r="43" spans="1:13" ht="19.5" customHeight="1">
      <c r="A43" s="8"/>
      <c r="B43" s="4"/>
      <c r="C43" s="8"/>
      <c r="D43" s="8"/>
      <c r="E43" s="8"/>
      <c r="F43" s="8"/>
      <c r="G43" s="4"/>
      <c r="H43" s="86"/>
      <c r="I43" s="4"/>
      <c r="J43" s="4"/>
      <c r="K43" s="4"/>
      <c r="L43" s="86"/>
      <c r="M43" s="86"/>
    </row>
    <row r="44" spans="1:13" ht="19.5" customHeight="1">
      <c r="A44" s="8"/>
      <c r="B44" s="4"/>
      <c r="C44" s="8"/>
      <c r="D44" s="8"/>
      <c r="E44" s="8"/>
      <c r="F44" s="8"/>
      <c r="G44" s="4"/>
      <c r="H44" s="86"/>
      <c r="I44" s="4"/>
      <c r="J44" s="4"/>
      <c r="K44" s="4"/>
      <c r="L44" s="86"/>
      <c r="M44" s="86"/>
    </row>
    <row r="45" spans="1:13" ht="19.5" customHeight="1">
      <c r="A45" s="8"/>
      <c r="B45" s="4"/>
      <c r="C45" s="8"/>
      <c r="D45" s="8"/>
      <c r="E45" s="8"/>
      <c r="F45" s="8"/>
      <c r="G45" s="4"/>
      <c r="H45" s="86"/>
      <c r="I45" s="4"/>
      <c r="J45" s="4"/>
      <c r="K45" s="4"/>
      <c r="L45" s="86"/>
      <c r="M45" s="86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&amp;C&amp;"Arial,Tučné"&amp;16Vánoční dvojboj 17. 12. 2016 v Příbrami</oddHeader>
    <oddFooter>&amp;LŘeditel závodu:     Václav Nedvěd
Hlavní rozhodčí:    Hana Jíchová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F13" sqref="F13"/>
    </sheetView>
  </sheetViews>
  <sheetFormatPr defaultColWidth="9.140625" defaultRowHeight="19.5" customHeight="1"/>
  <cols>
    <col min="1" max="1" width="3.7109375" style="9" customWidth="1"/>
    <col min="2" max="2" width="21.421875" style="0" customWidth="1"/>
    <col min="3" max="6" width="10.00390625" style="9" customWidth="1"/>
    <col min="7" max="7" width="10.00390625" style="0" customWidth="1"/>
    <col min="8" max="8" width="10.00390625" style="82" customWidth="1"/>
    <col min="9" max="11" width="10.00390625" style="0" customWidth="1"/>
    <col min="12" max="13" width="10.00390625" style="82" customWidth="1"/>
  </cols>
  <sheetData>
    <row r="1" spans="2:7" ht="19.5" customHeight="1">
      <c r="B1" s="1"/>
      <c r="C1" s="5"/>
      <c r="D1" s="5"/>
      <c r="E1" s="5"/>
      <c r="F1" s="5"/>
      <c r="G1" s="1"/>
    </row>
    <row r="2" ht="19.5" customHeight="1" thickBot="1">
      <c r="B2" s="65" t="s">
        <v>43</v>
      </c>
    </row>
    <row r="3" spans="1:13" ht="28.5" customHeight="1" thickBot="1">
      <c r="A3" s="66"/>
      <c r="B3" s="43" t="s">
        <v>0</v>
      </c>
      <c r="C3" s="27" t="s">
        <v>1</v>
      </c>
      <c r="D3" s="60" t="s">
        <v>2</v>
      </c>
      <c r="E3" s="43" t="s">
        <v>12</v>
      </c>
      <c r="F3" s="26" t="s">
        <v>13</v>
      </c>
      <c r="G3" s="56" t="s">
        <v>14</v>
      </c>
      <c r="H3" s="83" t="s">
        <v>8</v>
      </c>
      <c r="I3" s="30" t="s">
        <v>12</v>
      </c>
      <c r="J3" s="27" t="s">
        <v>13</v>
      </c>
      <c r="K3" s="28" t="s">
        <v>14</v>
      </c>
      <c r="L3" s="89" t="s">
        <v>6</v>
      </c>
      <c r="M3" s="83" t="s">
        <v>7</v>
      </c>
    </row>
    <row r="4" spans="1:15" ht="19.5" customHeight="1">
      <c r="A4" s="72">
        <v>1</v>
      </c>
      <c r="B4" s="76" t="s">
        <v>25</v>
      </c>
      <c r="C4" s="7">
        <v>2001</v>
      </c>
      <c r="D4" s="61" t="s">
        <v>4</v>
      </c>
      <c r="E4" s="25">
        <v>3.4</v>
      </c>
      <c r="F4" s="22">
        <v>7.1</v>
      </c>
      <c r="G4" s="57"/>
      <c r="H4" s="90">
        <f>E4+F4-G4</f>
        <v>10.5</v>
      </c>
      <c r="I4" s="17">
        <v>2.9</v>
      </c>
      <c r="J4" s="2">
        <v>7.9</v>
      </c>
      <c r="K4" s="16"/>
      <c r="L4" s="90">
        <f>I4+J4-K4</f>
        <v>10.8</v>
      </c>
      <c r="M4" s="84">
        <f>SUM(H4+L4)</f>
        <v>21.3</v>
      </c>
      <c r="O4" s="4"/>
    </row>
    <row r="5" spans="1:13" ht="19.5" customHeight="1">
      <c r="A5" s="73">
        <v>2</v>
      </c>
      <c r="B5" s="10" t="s">
        <v>24</v>
      </c>
      <c r="C5" s="7">
        <v>2001</v>
      </c>
      <c r="D5" s="61" t="s">
        <v>4</v>
      </c>
      <c r="E5" s="17">
        <v>2.4</v>
      </c>
      <c r="F5" s="7">
        <v>8.4</v>
      </c>
      <c r="G5" s="44"/>
      <c r="H5" s="91">
        <f>E5+F5-G5</f>
        <v>10.8</v>
      </c>
      <c r="I5" s="17">
        <v>2.7</v>
      </c>
      <c r="J5" s="2">
        <v>7.47</v>
      </c>
      <c r="K5" s="16"/>
      <c r="L5" s="91">
        <f>I5+J5-K5</f>
        <v>10.17</v>
      </c>
      <c r="M5" s="84">
        <f>SUM(H5+L5)</f>
        <v>20.97</v>
      </c>
    </row>
    <row r="6" spans="1:13" ht="19.5" customHeight="1">
      <c r="A6" s="72">
        <v>3</v>
      </c>
      <c r="B6" s="10" t="s">
        <v>92</v>
      </c>
      <c r="C6" s="7">
        <v>2002</v>
      </c>
      <c r="D6" s="61" t="s">
        <v>93</v>
      </c>
      <c r="E6" s="17">
        <v>4.1</v>
      </c>
      <c r="F6" s="7">
        <v>5.166</v>
      </c>
      <c r="G6" s="44"/>
      <c r="H6" s="91">
        <f>E6+F6-G6</f>
        <v>9.266</v>
      </c>
      <c r="I6" s="17">
        <v>4.1</v>
      </c>
      <c r="J6" s="2">
        <v>6.5</v>
      </c>
      <c r="K6" s="16"/>
      <c r="L6" s="91">
        <f>I6+J6-K6</f>
        <v>10.6</v>
      </c>
      <c r="M6" s="84">
        <f>SUM(H6+L6)</f>
        <v>19.866</v>
      </c>
    </row>
    <row r="7" spans="1:13" ht="19.5" customHeight="1">
      <c r="A7" s="73">
        <v>4</v>
      </c>
      <c r="B7" s="10" t="s">
        <v>82</v>
      </c>
      <c r="C7" s="7">
        <v>2003</v>
      </c>
      <c r="D7" s="61" t="s">
        <v>4</v>
      </c>
      <c r="E7" s="17">
        <v>2.3</v>
      </c>
      <c r="F7" s="7">
        <v>7</v>
      </c>
      <c r="G7" s="44"/>
      <c r="H7" s="91">
        <f>E7+F7-G7</f>
        <v>9.3</v>
      </c>
      <c r="I7" s="17">
        <v>1.5</v>
      </c>
      <c r="J7" s="2">
        <v>7.4</v>
      </c>
      <c r="K7" s="16"/>
      <c r="L7" s="91">
        <f>I7+J7-K7</f>
        <v>8.9</v>
      </c>
      <c r="M7" s="84">
        <f>SUM(H7+L7)</f>
        <v>18.200000000000003</v>
      </c>
    </row>
    <row r="8" spans="1:13" ht="19.5" customHeight="1" thickBot="1">
      <c r="A8" s="74">
        <v>5</v>
      </c>
      <c r="B8" s="11" t="s">
        <v>81</v>
      </c>
      <c r="C8" s="13">
        <v>2003</v>
      </c>
      <c r="D8" s="62" t="s">
        <v>4</v>
      </c>
      <c r="E8" s="21">
        <v>2.9</v>
      </c>
      <c r="F8" s="13">
        <v>6.133</v>
      </c>
      <c r="G8" s="46"/>
      <c r="H8" s="85">
        <f>E8+F8-G8</f>
        <v>9.033</v>
      </c>
      <c r="I8" s="21">
        <v>2</v>
      </c>
      <c r="J8" s="12">
        <v>6.77</v>
      </c>
      <c r="K8" s="46"/>
      <c r="L8" s="85">
        <f>I8+J8-K8</f>
        <v>8.77</v>
      </c>
      <c r="M8" s="85">
        <f>SUM(H8+L8)</f>
        <v>17.802999999999997</v>
      </c>
    </row>
    <row r="9" spans="1:13" ht="19.5" customHeight="1">
      <c r="A9" s="8"/>
      <c r="B9" s="4"/>
      <c r="C9" s="8"/>
      <c r="D9" s="8"/>
      <c r="E9" s="4"/>
      <c r="F9" s="8"/>
      <c r="G9" s="4"/>
      <c r="H9" s="86"/>
      <c r="I9" s="4"/>
      <c r="J9" s="4"/>
      <c r="K9" s="4"/>
      <c r="L9" s="86"/>
      <c r="M9" s="86"/>
    </row>
    <row r="10" spans="1:13" ht="19.5" customHeight="1">
      <c r="A10" s="8"/>
      <c r="B10" s="4"/>
      <c r="C10" s="8"/>
      <c r="D10" s="8"/>
      <c r="E10" s="4"/>
      <c r="F10" s="8"/>
      <c r="G10" s="4"/>
      <c r="H10" s="86"/>
      <c r="I10" s="4"/>
      <c r="J10" s="4"/>
      <c r="K10" s="4"/>
      <c r="L10" s="86"/>
      <c r="M10" s="86"/>
    </row>
    <row r="11" spans="1:13" ht="19.5" customHeight="1">
      <c r="A11" s="8"/>
      <c r="B11" s="4"/>
      <c r="C11" s="8"/>
      <c r="D11" s="8"/>
      <c r="E11" s="4"/>
      <c r="F11" s="8"/>
      <c r="G11" s="4"/>
      <c r="H11" s="86"/>
      <c r="I11" s="4"/>
      <c r="J11" s="4"/>
      <c r="K11" s="4"/>
      <c r="L11" s="86"/>
      <c r="M11" s="86"/>
    </row>
    <row r="12" spans="1:13" ht="19.5" customHeight="1">
      <c r="A12" s="8"/>
      <c r="B12" s="4"/>
      <c r="C12" s="8"/>
      <c r="D12" s="8"/>
      <c r="E12" s="4"/>
      <c r="F12" s="8"/>
      <c r="G12" s="4"/>
      <c r="H12" s="86"/>
      <c r="I12" s="4"/>
      <c r="J12" s="4"/>
      <c r="K12" s="4"/>
      <c r="L12" s="86"/>
      <c r="M12" s="86"/>
    </row>
    <row r="13" spans="1:13" ht="19.5" customHeight="1">
      <c r="A13" s="8"/>
      <c r="B13" s="4"/>
      <c r="C13" s="8"/>
      <c r="D13" s="8"/>
      <c r="E13" s="4"/>
      <c r="F13" s="8"/>
      <c r="G13" s="4"/>
      <c r="H13" s="86"/>
      <c r="I13" s="4"/>
      <c r="J13" s="4"/>
      <c r="K13" s="4"/>
      <c r="L13" s="86"/>
      <c r="M13" s="86"/>
    </row>
    <row r="14" spans="1:13" ht="19.5" customHeight="1">
      <c r="A14" s="8"/>
      <c r="B14" s="4"/>
      <c r="C14" s="8"/>
      <c r="D14" s="8"/>
      <c r="E14" s="4"/>
      <c r="F14" s="8"/>
      <c r="G14" s="4"/>
      <c r="H14" s="86"/>
      <c r="I14" s="4"/>
      <c r="J14" s="4"/>
      <c r="K14" s="4"/>
      <c r="L14" s="86"/>
      <c r="M14" s="86"/>
    </row>
    <row r="15" spans="1:13" ht="19.5" customHeight="1">
      <c r="A15" s="8"/>
      <c r="B15" s="4"/>
      <c r="C15" s="8"/>
      <c r="D15" s="8"/>
      <c r="E15" s="4"/>
      <c r="F15" s="8"/>
      <c r="G15" s="4"/>
      <c r="H15" s="86"/>
      <c r="I15" s="4"/>
      <c r="J15" s="4"/>
      <c r="K15" s="4"/>
      <c r="L15" s="86"/>
      <c r="M15" s="86"/>
    </row>
    <row r="16" spans="1:13" ht="19.5" customHeight="1">
      <c r="A16" s="8"/>
      <c r="B16" s="4"/>
      <c r="C16" s="8"/>
      <c r="D16" s="8"/>
      <c r="E16" s="8"/>
      <c r="F16" s="8"/>
      <c r="G16" s="4"/>
      <c r="H16" s="86"/>
      <c r="I16" s="4"/>
      <c r="J16" s="4"/>
      <c r="K16" s="4"/>
      <c r="L16" s="86"/>
      <c r="M16" s="86"/>
    </row>
    <row r="17" spans="1:13" ht="19.5" customHeight="1">
      <c r="A17" s="8"/>
      <c r="B17" s="4"/>
      <c r="C17" s="8"/>
      <c r="D17" s="8"/>
      <c r="E17" s="8"/>
      <c r="F17" s="8"/>
      <c r="G17" s="4"/>
      <c r="H17" s="86"/>
      <c r="I17" s="4"/>
      <c r="J17" s="4"/>
      <c r="K17" s="4"/>
      <c r="L17" s="86"/>
      <c r="M17" s="86"/>
    </row>
    <row r="18" spans="1:13" ht="19.5" customHeight="1">
      <c r="A18" s="8"/>
      <c r="B18" s="4"/>
      <c r="C18" s="8"/>
      <c r="D18" s="8"/>
      <c r="E18" s="8"/>
      <c r="F18" s="8"/>
      <c r="G18" s="4"/>
      <c r="H18" s="86"/>
      <c r="I18" s="4"/>
      <c r="J18" s="4"/>
      <c r="K18" s="4"/>
      <c r="L18" s="86"/>
      <c r="M18" s="86"/>
    </row>
    <row r="19" spans="1:13" ht="19.5" customHeight="1">
      <c r="A19" s="8"/>
      <c r="B19" s="4"/>
      <c r="C19" s="8"/>
      <c r="D19" s="8"/>
      <c r="E19" s="8"/>
      <c r="F19" s="8"/>
      <c r="G19" s="4"/>
      <c r="H19" s="86"/>
      <c r="I19" s="4"/>
      <c r="J19" s="4"/>
      <c r="K19" s="4"/>
      <c r="L19" s="86"/>
      <c r="M19" s="86"/>
    </row>
    <row r="20" spans="1:13" ht="19.5" customHeight="1">
      <c r="A20" s="8"/>
      <c r="B20" s="4"/>
      <c r="C20" s="8"/>
      <c r="D20" s="8"/>
      <c r="E20" s="8"/>
      <c r="F20" s="8"/>
      <c r="G20" s="4"/>
      <c r="H20" s="86"/>
      <c r="I20" s="4"/>
      <c r="J20" s="4"/>
      <c r="K20" s="4"/>
      <c r="L20" s="86"/>
      <c r="M20" s="86"/>
    </row>
    <row r="21" spans="1:13" ht="19.5" customHeight="1">
      <c r="A21" s="8"/>
      <c r="B21" s="4"/>
      <c r="C21" s="8"/>
      <c r="D21" s="8"/>
      <c r="E21" s="8"/>
      <c r="F21" s="8"/>
      <c r="G21" s="4"/>
      <c r="H21" s="86"/>
      <c r="I21" s="4"/>
      <c r="J21" s="4"/>
      <c r="K21" s="4"/>
      <c r="L21" s="86"/>
      <c r="M21" s="86"/>
    </row>
    <row r="22" spans="1:13" ht="19.5" customHeight="1">
      <c r="A22" s="8"/>
      <c r="B22" s="4"/>
      <c r="C22" s="8"/>
      <c r="D22" s="8"/>
      <c r="E22" s="8"/>
      <c r="F22" s="8"/>
      <c r="G22" s="4"/>
      <c r="H22" s="86"/>
      <c r="I22" s="4"/>
      <c r="J22" s="4"/>
      <c r="K22" s="4"/>
      <c r="L22" s="86"/>
      <c r="M22" s="86"/>
    </row>
    <row r="23" spans="1:13" ht="19.5" customHeight="1">
      <c r="A23" s="8"/>
      <c r="B23" s="4"/>
      <c r="C23" s="8"/>
      <c r="D23" s="8"/>
      <c r="E23" s="8"/>
      <c r="F23" s="8"/>
      <c r="G23" s="4"/>
      <c r="H23" s="86"/>
      <c r="I23" s="4"/>
      <c r="J23" s="4"/>
      <c r="K23" s="4"/>
      <c r="L23" s="86"/>
      <c r="M23" s="86"/>
    </row>
    <row r="24" spans="1:13" ht="19.5" customHeight="1">
      <c r="A24" s="8"/>
      <c r="B24" s="4"/>
      <c r="C24" s="8"/>
      <c r="D24" s="8"/>
      <c r="E24" s="8"/>
      <c r="F24" s="8"/>
      <c r="G24" s="4"/>
      <c r="H24" s="86"/>
      <c r="I24" s="4"/>
      <c r="J24" s="4"/>
      <c r="K24" s="4"/>
      <c r="L24" s="86"/>
      <c r="M24" s="86"/>
    </row>
    <row r="25" spans="1:13" ht="19.5" customHeight="1">
      <c r="A25" s="8"/>
      <c r="B25" s="4"/>
      <c r="C25" s="8"/>
      <c r="D25" s="8"/>
      <c r="E25" s="8"/>
      <c r="F25" s="8"/>
      <c r="G25" s="4"/>
      <c r="H25" s="86"/>
      <c r="I25" s="4"/>
      <c r="J25" s="4"/>
      <c r="K25" s="4"/>
      <c r="L25" s="86"/>
      <c r="M25" s="86"/>
    </row>
    <row r="26" spans="1:13" ht="19.5" customHeight="1">
      <c r="A26" s="8"/>
      <c r="B26" s="4"/>
      <c r="C26" s="8"/>
      <c r="D26" s="8"/>
      <c r="E26" s="8"/>
      <c r="F26" s="8"/>
      <c r="G26" s="4"/>
      <c r="H26" s="86"/>
      <c r="I26" s="4"/>
      <c r="J26" s="4"/>
      <c r="K26" s="4"/>
      <c r="L26" s="86"/>
      <c r="M26" s="86"/>
    </row>
    <row r="27" spans="1:13" ht="19.5" customHeight="1">
      <c r="A27" s="8"/>
      <c r="B27" s="4"/>
      <c r="C27" s="8"/>
      <c r="D27" s="8"/>
      <c r="E27" s="8"/>
      <c r="F27" s="8"/>
      <c r="G27" s="4"/>
      <c r="H27" s="86"/>
      <c r="I27" s="4"/>
      <c r="J27" s="4"/>
      <c r="K27" s="4"/>
      <c r="L27" s="86"/>
      <c r="M27" s="86"/>
    </row>
    <row r="28" spans="1:13" ht="19.5" customHeight="1">
      <c r="A28" s="8"/>
      <c r="B28" s="4"/>
      <c r="C28" s="8"/>
      <c r="D28" s="8"/>
      <c r="E28" s="8"/>
      <c r="F28" s="8"/>
      <c r="G28" s="4"/>
      <c r="H28" s="86"/>
      <c r="I28" s="4"/>
      <c r="J28" s="4"/>
      <c r="K28" s="4"/>
      <c r="L28" s="86"/>
      <c r="M28" s="86"/>
    </row>
    <row r="29" spans="1:13" ht="19.5" customHeight="1">
      <c r="A29" s="8"/>
      <c r="B29" s="4"/>
      <c r="C29" s="8"/>
      <c r="D29" s="8"/>
      <c r="E29" s="8"/>
      <c r="F29" s="8"/>
      <c r="G29" s="4"/>
      <c r="H29" s="86"/>
      <c r="I29" s="4"/>
      <c r="J29" s="4"/>
      <c r="K29" s="4"/>
      <c r="L29" s="86"/>
      <c r="M29" s="86"/>
    </row>
    <row r="30" spans="1:13" ht="19.5" customHeight="1">
      <c r="A30" s="8"/>
      <c r="B30" s="4"/>
      <c r="C30" s="8"/>
      <c r="D30" s="8"/>
      <c r="E30" s="8"/>
      <c r="F30" s="8"/>
      <c r="G30" s="4"/>
      <c r="H30" s="86"/>
      <c r="I30" s="4"/>
      <c r="J30" s="4"/>
      <c r="K30" s="4"/>
      <c r="L30" s="86"/>
      <c r="M30" s="86"/>
    </row>
    <row r="31" spans="1:13" ht="19.5" customHeight="1">
      <c r="A31" s="8"/>
      <c r="B31" s="4"/>
      <c r="C31" s="8"/>
      <c r="D31" s="8"/>
      <c r="E31" s="8"/>
      <c r="F31" s="8"/>
      <c r="G31" s="4"/>
      <c r="H31" s="86"/>
      <c r="I31" s="4"/>
      <c r="J31" s="4"/>
      <c r="K31" s="4"/>
      <c r="L31" s="86"/>
      <c r="M31" s="86"/>
    </row>
    <row r="32" spans="1:13" ht="19.5" customHeight="1">
      <c r="A32" s="8"/>
      <c r="B32" s="4"/>
      <c r="C32" s="8"/>
      <c r="D32" s="8"/>
      <c r="E32" s="8"/>
      <c r="F32" s="8"/>
      <c r="G32" s="4"/>
      <c r="H32" s="86"/>
      <c r="I32" s="4"/>
      <c r="J32" s="4"/>
      <c r="K32" s="4"/>
      <c r="L32" s="86"/>
      <c r="M32" s="86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&amp;C&amp;"Arial,Tučné"&amp;16Vánoční dvojboj 17. 12. 2016 v Příbrami</oddHeader>
    <oddFooter>&amp;LŘeditel závodu:     Václav Nedvěd
Hlavní rozhodčí:    Hana Jíchová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HP</cp:lastModifiedBy>
  <cp:lastPrinted>2016-12-17T13:32:00Z</cp:lastPrinted>
  <dcterms:created xsi:type="dcterms:W3CDTF">2006-11-30T13:00:10Z</dcterms:created>
  <dcterms:modified xsi:type="dcterms:W3CDTF">2016-12-17T13:32:29Z</dcterms:modified>
  <cp:category/>
  <cp:version/>
  <cp:contentType/>
  <cp:contentStatus/>
</cp:coreProperties>
</file>